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1 (2)" sheetId="2" r:id="rId2"/>
    <sheet name="Лист1 (3)" sheetId="3" r:id="rId3"/>
  </sheets>
  <definedNames>
    <definedName name="_xlnm.Print_Area" localSheetId="0">'Лист1'!$A$1:$I$45</definedName>
    <definedName name="_xlnm.Print_Area" localSheetId="1">'Лист1 (2)'!$A$1:$I$45</definedName>
    <definedName name="_xlnm.Print_Area" localSheetId="2">'Лист1 (3)'!$A$1:$I$45</definedName>
  </definedNames>
  <calcPr fullCalcOnLoad="1"/>
</workbook>
</file>

<file path=xl/sharedStrings.xml><?xml version="1.0" encoding="utf-8"?>
<sst xmlns="http://schemas.openxmlformats.org/spreadsheetml/2006/main" count="98" uniqueCount="38">
  <si>
    <t>№ П/П</t>
  </si>
  <si>
    <t>наименование учреждения</t>
  </si>
  <si>
    <t>МКОУ Березовская ООШ</t>
  </si>
  <si>
    <t>МКОУ Бороздиновская СОШ</t>
  </si>
  <si>
    <t>МКОУ Долиновская СОШ</t>
  </si>
  <si>
    <t>МКОУ Елань-Коленовская СОШ №1</t>
  </si>
  <si>
    <t>МОУ Елань-Коленовская СОШ №2</t>
  </si>
  <si>
    <t>МКОУ Каменка-Садовская СОШ</t>
  </si>
  <si>
    <t>МКОУ Михайловская ООШ</t>
  </si>
  <si>
    <t>МКОУ Новохоперская СОШ №2</t>
  </si>
  <si>
    <t>МКОУ Новохоперская СОШ №91</t>
  </si>
  <si>
    <t>МКОУ Подгоренская СОШ</t>
  </si>
  <si>
    <t>МКОУ Троицкая СОШ</t>
  </si>
  <si>
    <t>МКОУ Терновская СОШ</t>
  </si>
  <si>
    <t>МКОУ Центральская СОШ</t>
  </si>
  <si>
    <t>МКОУ Ярковская СОШ</t>
  </si>
  <si>
    <t>МКОУ Вечерняя СОШ</t>
  </si>
  <si>
    <t>МКОУ Алферовская ООШ</t>
  </si>
  <si>
    <t>МКОУ Ильменская ООШ</t>
  </si>
  <si>
    <t>МКОУ Новохоперская ООШ</t>
  </si>
  <si>
    <t>МКОУ Подосиновская ООШ</t>
  </si>
  <si>
    <t>МКОУ Полежаевская ООШ</t>
  </si>
  <si>
    <t>МКОУ Пыховская ООШ</t>
  </si>
  <si>
    <t>МКОУ Новох.гимназия № 1</t>
  </si>
  <si>
    <t>МКОУ Краснянская СОШ</t>
  </si>
  <si>
    <t>Всего по району</t>
  </si>
  <si>
    <t>1 кв.</t>
  </si>
  <si>
    <t>2кв.</t>
  </si>
  <si>
    <t>3кв.</t>
  </si>
  <si>
    <t>4 кв.</t>
  </si>
  <si>
    <t>ФОТ на общеобразовательное учреждение (тыс.руб.)</t>
  </si>
  <si>
    <t>из них : ФОТ учителей</t>
  </si>
  <si>
    <t>Информация о выделенном объеме средств на выплату заработной платы учителям.</t>
  </si>
  <si>
    <t>по Новохоперскому муниципальному району на 2012год.</t>
  </si>
  <si>
    <t>%</t>
  </si>
  <si>
    <t>Директор МКУ "Новохоперский ресурсный Центр</t>
  </si>
  <si>
    <t xml:space="preserve">              Дикарева О.А.</t>
  </si>
  <si>
    <t>развития образования"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</si>
</sst>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1" xfId="0" applyFont="1" applyFill="1" applyBorder="1" applyAlignment="1">
      <alignment wrapText="1"/>
    </xf>
    <xf numFmtId="0" fontId="41" fillId="33" borderId="10" xfId="0" applyFont="1" applyFill="1" applyBorder="1" applyAlignment="1">
      <alignment/>
    </xf>
    <xf numFmtId="0" fontId="42" fillId="33" borderId="12" xfId="0" applyFont="1" applyFill="1" applyBorder="1" applyAlignment="1">
      <alignment horizontal="left"/>
    </xf>
    <xf numFmtId="0" fontId="41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33" borderId="16" xfId="0" applyFont="1" applyFill="1" applyBorder="1" applyAlignment="1">
      <alignment/>
    </xf>
    <xf numFmtId="0" fontId="0" fillId="0" borderId="17" xfId="0" applyBorder="1" applyAlignment="1">
      <alignment/>
    </xf>
    <xf numFmtId="164" fontId="32" fillId="0" borderId="18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9" xfId="0" applyNumberFormat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43" fillId="0" borderId="0" xfId="0" applyFont="1" applyAlignment="1">
      <alignment/>
    </xf>
    <xf numFmtId="0" fontId="3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44" fillId="0" borderId="0" xfId="0" applyFont="1" applyAlignment="1">
      <alignment/>
    </xf>
    <xf numFmtId="2" fontId="45" fillId="33" borderId="22" xfId="0" applyNumberFormat="1" applyFont="1" applyFill="1" applyBorder="1" applyAlignment="1">
      <alignment/>
    </xf>
    <xf numFmtId="2" fontId="45" fillId="33" borderId="23" xfId="0" applyNumberFormat="1" applyFont="1" applyFill="1" applyBorder="1" applyAlignment="1">
      <alignment/>
    </xf>
    <xf numFmtId="2" fontId="45" fillId="33" borderId="19" xfId="0" applyNumberFormat="1" applyFont="1" applyFill="1" applyBorder="1" applyAlignment="1">
      <alignment/>
    </xf>
    <xf numFmtId="2" fontId="46" fillId="33" borderId="1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164" fontId="32" fillId="0" borderId="15" xfId="0" applyNumberFormat="1" applyFont="1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22">
      <selection activeCell="B39" sqref="B39:F44"/>
    </sheetView>
  </sheetViews>
  <sheetFormatPr defaultColWidth="9.140625" defaultRowHeight="15"/>
  <cols>
    <col min="1" max="1" width="6.140625" style="0" customWidth="1"/>
    <col min="2" max="2" width="39.57421875" style="0" customWidth="1"/>
    <col min="3" max="3" width="18.421875" style="0" customWidth="1"/>
    <col min="4" max="4" width="14.28125" style="0" customWidth="1"/>
    <col min="9" max="9" width="10.8515625" style="0" customWidth="1"/>
    <col min="10" max="11" width="9.57421875" style="0" bestFit="1" customWidth="1"/>
  </cols>
  <sheetData>
    <row r="2" spans="2:6" ht="21">
      <c r="B2" s="17" t="s">
        <v>32</v>
      </c>
      <c r="C2" s="17"/>
      <c r="D2" s="18"/>
      <c r="E2" s="18"/>
      <c r="F2" s="18"/>
    </row>
    <row r="3" ht="15">
      <c r="B3" t="s">
        <v>33</v>
      </c>
    </row>
    <row r="4" ht="15.75" thickBot="1"/>
    <row r="5" spans="1:8" ht="15">
      <c r="A5" s="39" t="s">
        <v>0</v>
      </c>
      <c r="B5" s="42" t="s">
        <v>1</v>
      </c>
      <c r="C5" s="51" t="s">
        <v>30</v>
      </c>
      <c r="D5" s="45" t="s">
        <v>31</v>
      </c>
      <c r="E5" s="48" t="s">
        <v>26</v>
      </c>
      <c r="F5" s="48" t="s">
        <v>27</v>
      </c>
      <c r="G5" s="48" t="s">
        <v>28</v>
      </c>
      <c r="H5" s="36" t="s">
        <v>29</v>
      </c>
    </row>
    <row r="6" spans="1:8" ht="15">
      <c r="A6" s="40"/>
      <c r="B6" s="43"/>
      <c r="C6" s="52"/>
      <c r="D6" s="46"/>
      <c r="E6" s="49"/>
      <c r="F6" s="49"/>
      <c r="G6" s="49"/>
      <c r="H6" s="37"/>
    </row>
    <row r="7" spans="1:8" ht="15">
      <c r="A7" s="40"/>
      <c r="B7" s="43"/>
      <c r="C7" s="52"/>
      <c r="D7" s="46"/>
      <c r="E7" s="49"/>
      <c r="F7" s="49"/>
      <c r="G7" s="49"/>
      <c r="H7" s="37"/>
    </row>
    <row r="8" spans="1:8" ht="15.75" thickBot="1">
      <c r="A8" s="41"/>
      <c r="B8" s="44"/>
      <c r="C8" s="53"/>
      <c r="D8" s="47"/>
      <c r="E8" s="50"/>
      <c r="F8" s="50"/>
      <c r="G8" s="50"/>
      <c r="H8" s="38"/>
    </row>
    <row r="9" spans="1:11" ht="15.75">
      <c r="A9" s="9">
        <v>1</v>
      </c>
      <c r="B9" s="9" t="s">
        <v>2</v>
      </c>
      <c r="C9" s="24">
        <v>1730</v>
      </c>
      <c r="D9" s="16">
        <v>1112</v>
      </c>
      <c r="E9" s="22">
        <v>273.9</v>
      </c>
      <c r="F9" s="22">
        <v>273.9</v>
      </c>
      <c r="G9" s="22">
        <v>273.9</v>
      </c>
      <c r="H9" s="10">
        <v>290.3</v>
      </c>
      <c r="J9" s="13"/>
      <c r="K9" s="13"/>
    </row>
    <row r="10" spans="1:11" ht="15.75">
      <c r="A10" s="2">
        <v>2</v>
      </c>
      <c r="B10" s="2" t="s">
        <v>3</v>
      </c>
      <c r="C10" s="25">
        <v>4457</v>
      </c>
      <c r="D10" s="15">
        <v>2825.8</v>
      </c>
      <c r="E10" s="1">
        <v>696</v>
      </c>
      <c r="F10" s="1">
        <v>696</v>
      </c>
      <c r="G10" s="1">
        <v>696</v>
      </c>
      <c r="H10" s="7">
        <v>737.8</v>
      </c>
      <c r="J10" s="13"/>
      <c r="K10" s="13"/>
    </row>
    <row r="11" spans="1:11" ht="15.75">
      <c r="A11" s="2">
        <v>3</v>
      </c>
      <c r="B11" s="2" t="s">
        <v>4</v>
      </c>
      <c r="C11" s="25">
        <v>2041.5</v>
      </c>
      <c r="D11" s="15">
        <v>1414.1</v>
      </c>
      <c r="E11" s="1">
        <v>348.3</v>
      </c>
      <c r="F11" s="1">
        <v>348.3</v>
      </c>
      <c r="G11" s="1">
        <v>348.3</v>
      </c>
      <c r="H11" s="7">
        <v>369.2</v>
      </c>
      <c r="J11" s="13"/>
      <c r="K11" s="13"/>
    </row>
    <row r="12" spans="1:11" ht="15.75">
      <c r="A12" s="2">
        <v>4</v>
      </c>
      <c r="B12" s="2" t="s">
        <v>5</v>
      </c>
      <c r="C12" s="25">
        <v>12283.3</v>
      </c>
      <c r="D12" s="15">
        <v>9018.1</v>
      </c>
      <c r="E12" s="1">
        <v>2221.2</v>
      </c>
      <c r="F12" s="1">
        <v>2221.2</v>
      </c>
      <c r="G12" s="1">
        <v>2221.2</v>
      </c>
      <c r="H12" s="7">
        <v>2354.5</v>
      </c>
      <c r="J12" s="13"/>
      <c r="K12" s="13"/>
    </row>
    <row r="13" spans="1:11" ht="15.75">
      <c r="A13" s="2">
        <v>5</v>
      </c>
      <c r="B13" s="2" t="s">
        <v>6</v>
      </c>
      <c r="C13" s="25">
        <v>7571.8</v>
      </c>
      <c r="D13" s="15">
        <v>5065.7</v>
      </c>
      <c r="E13" s="1">
        <v>1247.7</v>
      </c>
      <c r="F13" s="1">
        <v>1247.7</v>
      </c>
      <c r="G13" s="1">
        <v>1247.7</v>
      </c>
      <c r="H13" s="7">
        <v>1322.6</v>
      </c>
      <c r="J13" s="13"/>
      <c r="K13" s="13"/>
    </row>
    <row r="14" spans="1:11" ht="15.75">
      <c r="A14" s="2">
        <v>6</v>
      </c>
      <c r="B14" s="2" t="s">
        <v>7</v>
      </c>
      <c r="C14" s="25">
        <v>2460.7</v>
      </c>
      <c r="D14" s="15">
        <v>1747.8</v>
      </c>
      <c r="E14" s="12">
        <v>430.5</v>
      </c>
      <c r="F14" s="12">
        <v>430.5</v>
      </c>
      <c r="G14" s="12">
        <v>430.5</v>
      </c>
      <c r="H14" s="7">
        <v>456.3</v>
      </c>
      <c r="J14" s="13"/>
      <c r="K14" s="13"/>
    </row>
    <row r="15" spans="1:11" ht="15.75">
      <c r="A15" s="2">
        <v>7</v>
      </c>
      <c r="B15" s="2" t="s">
        <v>8</v>
      </c>
      <c r="C15" s="25">
        <v>2172.4</v>
      </c>
      <c r="D15" s="14">
        <v>1509.1</v>
      </c>
      <c r="E15" s="1">
        <v>371.7</v>
      </c>
      <c r="F15" s="1">
        <v>371.7</v>
      </c>
      <c r="G15" s="1">
        <v>371.7</v>
      </c>
      <c r="H15" s="7">
        <v>394</v>
      </c>
      <c r="J15" s="13"/>
      <c r="K15" s="13"/>
    </row>
    <row r="16" spans="1:11" ht="15.75">
      <c r="A16" s="2">
        <v>8</v>
      </c>
      <c r="B16" s="2" t="s">
        <v>9</v>
      </c>
      <c r="C16" s="25">
        <v>5859.3</v>
      </c>
      <c r="D16" s="14">
        <v>3954.8</v>
      </c>
      <c r="E16" s="1">
        <v>974.1</v>
      </c>
      <c r="F16" s="1">
        <v>974.1</v>
      </c>
      <c r="G16" s="1">
        <v>974.1</v>
      </c>
      <c r="H16" s="7">
        <v>1032.5</v>
      </c>
      <c r="J16" s="13"/>
      <c r="K16" s="13"/>
    </row>
    <row r="17" spans="1:11" ht="15.75">
      <c r="A17" s="2">
        <v>9</v>
      </c>
      <c r="B17" s="2" t="s">
        <v>10</v>
      </c>
      <c r="C17" s="25">
        <v>7663</v>
      </c>
      <c r="D17" s="14">
        <v>5551.6</v>
      </c>
      <c r="E17" s="1">
        <v>1367.4</v>
      </c>
      <c r="F17" s="1">
        <v>1367.4</v>
      </c>
      <c r="G17" s="1">
        <v>1367.4</v>
      </c>
      <c r="H17" s="7">
        <v>1449.4</v>
      </c>
      <c r="J17" s="13"/>
      <c r="K17" s="13"/>
    </row>
    <row r="18" spans="1:11" ht="15.75">
      <c r="A18" s="2">
        <v>10</v>
      </c>
      <c r="B18" s="2" t="s">
        <v>11</v>
      </c>
      <c r="C18" s="25">
        <v>3025.1</v>
      </c>
      <c r="D18" s="14">
        <v>2108.4</v>
      </c>
      <c r="E18" s="1">
        <v>519.3</v>
      </c>
      <c r="F18" s="1">
        <v>519.3</v>
      </c>
      <c r="G18" s="1">
        <v>519.3</v>
      </c>
      <c r="H18" s="7">
        <v>550.5</v>
      </c>
      <c r="J18" s="13"/>
      <c r="K18" s="13"/>
    </row>
    <row r="19" spans="1:11" ht="15.75">
      <c r="A19" s="2">
        <v>11</v>
      </c>
      <c r="B19" s="2" t="s">
        <v>12</v>
      </c>
      <c r="C19" s="25">
        <v>4677.6</v>
      </c>
      <c r="D19" s="14">
        <v>3264.2</v>
      </c>
      <c r="E19" s="1">
        <v>804</v>
      </c>
      <c r="F19" s="1">
        <v>804</v>
      </c>
      <c r="G19" s="1">
        <v>804</v>
      </c>
      <c r="H19" s="7">
        <v>852.2</v>
      </c>
      <c r="J19" s="13"/>
      <c r="K19" s="13"/>
    </row>
    <row r="20" spans="1:11" ht="15.75">
      <c r="A20" s="2">
        <v>12</v>
      </c>
      <c r="B20" s="2" t="s">
        <v>13</v>
      </c>
      <c r="C20" s="25">
        <v>3396</v>
      </c>
      <c r="D20" s="14">
        <v>2231.4</v>
      </c>
      <c r="E20" s="1">
        <v>549.6</v>
      </c>
      <c r="F20" s="1">
        <v>549.6</v>
      </c>
      <c r="G20" s="1">
        <v>549.6</v>
      </c>
      <c r="H20" s="7">
        <v>582.6</v>
      </c>
      <c r="J20" s="13"/>
      <c r="K20" s="13"/>
    </row>
    <row r="21" spans="1:11" ht="15.75">
      <c r="A21" s="2">
        <v>13</v>
      </c>
      <c r="B21" s="2" t="s">
        <v>14</v>
      </c>
      <c r="C21" s="25">
        <v>3355.4</v>
      </c>
      <c r="D21" s="14">
        <v>2412.9</v>
      </c>
      <c r="E21" s="1">
        <v>594.3</v>
      </c>
      <c r="F21" s="1">
        <v>594.3</v>
      </c>
      <c r="G21" s="1">
        <v>594.3</v>
      </c>
      <c r="H21" s="7">
        <v>630</v>
      </c>
      <c r="J21" s="13"/>
      <c r="K21" s="13"/>
    </row>
    <row r="22" spans="1:11" ht="15.75">
      <c r="A22" s="2">
        <v>14</v>
      </c>
      <c r="B22" s="2" t="s">
        <v>15</v>
      </c>
      <c r="C22" s="25">
        <v>3910.4</v>
      </c>
      <c r="D22" s="14">
        <v>2712.5</v>
      </c>
      <c r="E22" s="1">
        <v>668.1</v>
      </c>
      <c r="F22" s="1">
        <v>668.1</v>
      </c>
      <c r="G22" s="1">
        <v>668.1</v>
      </c>
      <c r="H22" s="7">
        <v>708.2</v>
      </c>
      <c r="J22" s="13"/>
      <c r="K22" s="13"/>
    </row>
    <row r="23" spans="1:11" ht="15.75">
      <c r="A23" s="2">
        <v>15</v>
      </c>
      <c r="B23" s="2" t="s">
        <v>16</v>
      </c>
      <c r="C23" s="25">
        <v>1396.6</v>
      </c>
      <c r="D23" s="14">
        <v>1015.8</v>
      </c>
      <c r="E23" s="1">
        <v>250.2</v>
      </c>
      <c r="F23" s="1">
        <v>250.2</v>
      </c>
      <c r="G23" s="1">
        <v>250.2</v>
      </c>
      <c r="H23" s="7">
        <v>265.2</v>
      </c>
      <c r="J23" s="13"/>
      <c r="K23" s="13"/>
    </row>
    <row r="24" spans="1:11" ht="15.75">
      <c r="A24" s="2">
        <v>16</v>
      </c>
      <c r="B24" s="2" t="s">
        <v>17</v>
      </c>
      <c r="C24" s="25">
        <v>1728.7</v>
      </c>
      <c r="D24" s="14">
        <v>1289.9</v>
      </c>
      <c r="E24" s="1">
        <v>317.7</v>
      </c>
      <c r="F24" s="1">
        <v>317.7</v>
      </c>
      <c r="G24" s="1">
        <v>317.7</v>
      </c>
      <c r="H24" s="7">
        <v>336.8</v>
      </c>
      <c r="J24" s="13"/>
      <c r="K24" s="13"/>
    </row>
    <row r="25" spans="1:11" ht="15.75">
      <c r="A25" s="2">
        <v>17</v>
      </c>
      <c r="B25" s="2" t="s">
        <v>18</v>
      </c>
      <c r="C25" s="25">
        <v>2189.8</v>
      </c>
      <c r="D25" s="14">
        <v>1496.9</v>
      </c>
      <c r="E25" s="1">
        <v>368.7</v>
      </c>
      <c r="F25" s="1">
        <v>368.7</v>
      </c>
      <c r="G25" s="1">
        <v>368.7</v>
      </c>
      <c r="H25" s="7">
        <v>390.8</v>
      </c>
      <c r="J25" s="13"/>
      <c r="K25" s="13"/>
    </row>
    <row r="26" spans="1:11" ht="15.75">
      <c r="A26" s="3">
        <v>18</v>
      </c>
      <c r="B26" s="2" t="s">
        <v>19</v>
      </c>
      <c r="C26" s="25">
        <v>3158.5</v>
      </c>
      <c r="D26" s="14">
        <v>2278.9</v>
      </c>
      <c r="E26" s="1">
        <v>561.3</v>
      </c>
      <c r="F26" s="1">
        <v>561.3</v>
      </c>
      <c r="G26" s="1">
        <v>561.3</v>
      </c>
      <c r="H26" s="7">
        <v>595</v>
      </c>
      <c r="J26" s="13"/>
      <c r="K26" s="13"/>
    </row>
    <row r="27" spans="1:11" ht="15.75">
      <c r="A27" s="3">
        <v>19</v>
      </c>
      <c r="B27" s="2" t="s">
        <v>20</v>
      </c>
      <c r="C27" s="25">
        <v>1883.3</v>
      </c>
      <c r="D27" s="14">
        <v>1465.3</v>
      </c>
      <c r="E27" s="1">
        <v>360.9</v>
      </c>
      <c r="F27" s="1">
        <v>360.9</v>
      </c>
      <c r="G27" s="1">
        <v>360.9</v>
      </c>
      <c r="H27" s="7">
        <v>382.6</v>
      </c>
      <c r="J27" s="13"/>
      <c r="K27" s="13"/>
    </row>
    <row r="28" spans="1:11" ht="15.75">
      <c r="A28" s="2">
        <v>20</v>
      </c>
      <c r="B28" s="2" t="s">
        <v>21</v>
      </c>
      <c r="C28" s="25">
        <v>2189.8</v>
      </c>
      <c r="D28" s="14">
        <v>1812.4</v>
      </c>
      <c r="E28" s="1">
        <v>446.4</v>
      </c>
      <c r="F28" s="1">
        <v>446.4</v>
      </c>
      <c r="G28" s="1">
        <v>446.4</v>
      </c>
      <c r="H28" s="7">
        <v>473.2</v>
      </c>
      <c r="J28" s="13"/>
      <c r="K28" s="13"/>
    </row>
    <row r="29" spans="1:11" ht="15.75">
      <c r="A29" s="2">
        <v>21</v>
      </c>
      <c r="B29" s="4" t="s">
        <v>22</v>
      </c>
      <c r="C29" s="26">
        <v>2257.9</v>
      </c>
      <c r="D29" s="14">
        <v>1565.1</v>
      </c>
      <c r="E29" s="1">
        <v>385.5</v>
      </c>
      <c r="F29" s="1">
        <v>385.5</v>
      </c>
      <c r="G29" s="1">
        <v>385.5</v>
      </c>
      <c r="H29" s="7">
        <v>408.6</v>
      </c>
      <c r="J29" s="13"/>
      <c r="K29" s="13"/>
    </row>
    <row r="30" spans="1:11" ht="15.75">
      <c r="A30" s="2">
        <v>22</v>
      </c>
      <c r="B30" s="4" t="s">
        <v>23</v>
      </c>
      <c r="C30" s="26">
        <v>12859.1</v>
      </c>
      <c r="D30" s="14">
        <v>9370.1</v>
      </c>
      <c r="E30" s="1">
        <v>2307.9</v>
      </c>
      <c r="F30" s="1">
        <v>2307.9</v>
      </c>
      <c r="G30" s="1">
        <v>2307.9</v>
      </c>
      <c r="H30" s="7">
        <v>2446.4</v>
      </c>
      <c r="J30" s="13"/>
      <c r="K30" s="13"/>
    </row>
    <row r="31" spans="1:11" ht="15.75">
      <c r="A31" s="2">
        <v>23</v>
      </c>
      <c r="B31" s="4" t="s">
        <v>24</v>
      </c>
      <c r="C31" s="26">
        <v>8738.8</v>
      </c>
      <c r="D31" s="14">
        <v>6300.7</v>
      </c>
      <c r="E31" s="1">
        <v>1551.9</v>
      </c>
      <c r="F31" s="1">
        <v>1551.9</v>
      </c>
      <c r="G31" s="1">
        <v>1551.9</v>
      </c>
      <c r="H31" s="7">
        <v>1645</v>
      </c>
      <c r="J31" s="13"/>
      <c r="K31" s="13"/>
    </row>
    <row r="32" spans="1:11" ht="19.5" thickBot="1">
      <c r="A32" s="5"/>
      <c r="B32" s="6" t="s">
        <v>25</v>
      </c>
      <c r="C32" s="27">
        <f aca="true" t="shared" si="0" ref="C32:H32">SUM(C9:C31)</f>
        <v>101006.00000000001</v>
      </c>
      <c r="D32" s="11">
        <f t="shared" si="0"/>
        <v>71523.50000000001</v>
      </c>
      <c r="E32" s="21">
        <f t="shared" si="0"/>
        <v>17616.6</v>
      </c>
      <c r="F32" s="21">
        <f t="shared" si="0"/>
        <v>17616.6</v>
      </c>
      <c r="G32" s="21">
        <f t="shared" si="0"/>
        <v>17616.6</v>
      </c>
      <c r="H32" s="8">
        <f t="shared" si="0"/>
        <v>18673.700000000004</v>
      </c>
      <c r="I32" s="20"/>
      <c r="J32" s="19"/>
      <c r="K32" s="13"/>
    </row>
    <row r="39" spans="2:3" ht="18.75">
      <c r="B39" s="23"/>
      <c r="C39" s="23"/>
    </row>
    <row r="40" spans="2:3" ht="18.75">
      <c r="B40" s="23"/>
      <c r="C40" s="23"/>
    </row>
    <row r="41" spans="2:3" ht="18.75">
      <c r="B41" s="23"/>
      <c r="C41" s="23"/>
    </row>
    <row r="42" spans="2:3" ht="18.75">
      <c r="B42" s="23"/>
      <c r="C42" s="23"/>
    </row>
  </sheetData>
  <sheetProtection/>
  <mergeCells count="8">
    <mergeCell ref="H5:H8"/>
    <mergeCell ref="A5:A8"/>
    <mergeCell ref="B5:B8"/>
    <mergeCell ref="D5:D8"/>
    <mergeCell ref="E5:E8"/>
    <mergeCell ref="F5:F8"/>
    <mergeCell ref="G5:G8"/>
    <mergeCell ref="C5:C8"/>
  </mergeCells>
  <printOptions/>
  <pageMargins left="0.7" right="0.7" top="0.75" bottom="0.75" header="0.3" footer="0.3"/>
  <pageSetup horizontalDpi="180" verticalDpi="18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25">
      <selection activeCell="H26" sqref="H26"/>
    </sheetView>
  </sheetViews>
  <sheetFormatPr defaultColWidth="9.140625" defaultRowHeight="15"/>
  <cols>
    <col min="1" max="1" width="6.140625" style="0" customWidth="1"/>
    <col min="2" max="2" width="39.57421875" style="0" customWidth="1"/>
    <col min="3" max="3" width="18.421875" style="0" customWidth="1"/>
    <col min="4" max="4" width="14.28125" style="0" customWidth="1"/>
    <col min="9" max="9" width="10.8515625" style="0" customWidth="1"/>
    <col min="10" max="11" width="9.57421875" style="0" bestFit="1" customWidth="1"/>
  </cols>
  <sheetData>
    <row r="2" spans="2:6" ht="21">
      <c r="B2" s="17" t="s">
        <v>32</v>
      </c>
      <c r="C2" s="17"/>
      <c r="D2" s="18"/>
      <c r="E2" s="18"/>
      <c r="F2" s="18"/>
    </row>
    <row r="3" ht="15">
      <c r="B3" t="s">
        <v>33</v>
      </c>
    </row>
    <row r="4" ht="15.75" thickBot="1"/>
    <row r="5" spans="1:8" ht="15">
      <c r="A5" s="39" t="s">
        <v>0</v>
      </c>
      <c r="B5" s="42" t="s">
        <v>1</v>
      </c>
      <c r="C5" s="51" t="s">
        <v>30</v>
      </c>
      <c r="D5" s="55" t="s">
        <v>31</v>
      </c>
      <c r="E5" s="58" t="s">
        <v>34</v>
      </c>
      <c r="F5" s="54"/>
      <c r="G5" s="54"/>
      <c r="H5" s="54"/>
    </row>
    <row r="6" spans="1:8" ht="15">
      <c r="A6" s="40"/>
      <c r="B6" s="43"/>
      <c r="C6" s="52"/>
      <c r="D6" s="56"/>
      <c r="E6" s="58"/>
      <c r="F6" s="54"/>
      <c r="G6" s="54"/>
      <c r="H6" s="54"/>
    </row>
    <row r="7" spans="1:8" ht="15">
      <c r="A7" s="40"/>
      <c r="B7" s="43"/>
      <c r="C7" s="52"/>
      <c r="D7" s="56"/>
      <c r="E7" s="58"/>
      <c r="F7" s="54"/>
      <c r="G7" s="54"/>
      <c r="H7" s="54"/>
    </row>
    <row r="8" spans="1:8" ht="15.75" thickBot="1">
      <c r="A8" s="41"/>
      <c r="B8" s="44"/>
      <c r="C8" s="53"/>
      <c r="D8" s="57"/>
      <c r="E8" s="58"/>
      <c r="F8" s="54"/>
      <c r="G8" s="54"/>
      <c r="H8" s="54"/>
    </row>
    <row r="9" spans="1:11" ht="15.75">
      <c r="A9" s="9">
        <v>1</v>
      </c>
      <c r="B9" s="9" t="s">
        <v>2</v>
      </c>
      <c r="C9" s="24">
        <v>1730</v>
      </c>
      <c r="D9" s="32">
        <v>1198.9</v>
      </c>
      <c r="E9" s="31">
        <f aca="true" t="shared" si="0" ref="E9:E32">D9/C9</f>
        <v>0.6930057803468208</v>
      </c>
      <c r="F9" s="29"/>
      <c r="G9" s="29"/>
      <c r="H9" s="29"/>
      <c r="J9" s="13"/>
      <c r="K9" s="13"/>
    </row>
    <row r="10" spans="1:11" ht="15.75">
      <c r="A10" s="2">
        <v>2</v>
      </c>
      <c r="B10" s="2" t="s">
        <v>3</v>
      </c>
      <c r="C10" s="25">
        <v>4457</v>
      </c>
      <c r="D10" s="33">
        <v>3088.7</v>
      </c>
      <c r="E10" s="31">
        <f t="shared" si="0"/>
        <v>0.6929997756338344</v>
      </c>
      <c r="F10" s="29"/>
      <c r="G10" s="29"/>
      <c r="H10" s="29"/>
      <c r="J10" s="13"/>
      <c r="K10" s="13"/>
    </row>
    <row r="11" spans="1:11" ht="15.75">
      <c r="A11" s="2">
        <v>3</v>
      </c>
      <c r="B11" s="2" t="s">
        <v>4</v>
      </c>
      <c r="C11" s="25">
        <v>2041.5</v>
      </c>
      <c r="D11" s="33">
        <v>1414.1</v>
      </c>
      <c r="E11" s="31">
        <f t="shared" si="0"/>
        <v>0.692676953220671</v>
      </c>
      <c r="F11" s="29"/>
      <c r="G11" s="29"/>
      <c r="H11" s="29"/>
      <c r="J11" s="13"/>
      <c r="K11" s="13"/>
    </row>
    <row r="12" spans="1:11" ht="15.75">
      <c r="A12" s="2">
        <v>4</v>
      </c>
      <c r="B12" s="2" t="s">
        <v>5</v>
      </c>
      <c r="C12" s="25">
        <v>12283.3</v>
      </c>
      <c r="D12" s="33">
        <v>8693.4</v>
      </c>
      <c r="E12" s="31">
        <f t="shared" si="0"/>
        <v>0.7077414049970285</v>
      </c>
      <c r="F12" s="29"/>
      <c r="G12" s="29"/>
      <c r="H12" s="29"/>
      <c r="J12" s="13"/>
      <c r="K12" s="13"/>
    </row>
    <row r="13" spans="1:11" ht="15.75">
      <c r="A13" s="2">
        <v>5</v>
      </c>
      <c r="B13" s="2" t="s">
        <v>6</v>
      </c>
      <c r="C13" s="25">
        <v>7571.8</v>
      </c>
      <c r="D13" s="33">
        <v>5247.3</v>
      </c>
      <c r="E13" s="31">
        <f t="shared" si="0"/>
        <v>0.6930056261390951</v>
      </c>
      <c r="F13" s="29"/>
      <c r="G13" s="29"/>
      <c r="H13" s="29"/>
      <c r="J13" s="13"/>
      <c r="K13" s="13"/>
    </row>
    <row r="14" spans="1:11" ht="15.75">
      <c r="A14" s="2">
        <v>6</v>
      </c>
      <c r="B14" s="2" t="s">
        <v>7</v>
      </c>
      <c r="C14" s="25">
        <v>2460.7</v>
      </c>
      <c r="D14" s="33">
        <v>1747.8</v>
      </c>
      <c r="E14" s="31">
        <f t="shared" si="0"/>
        <v>0.7102856910635186</v>
      </c>
      <c r="F14" s="30"/>
      <c r="G14" s="30"/>
      <c r="H14" s="29"/>
      <c r="J14" s="13"/>
      <c r="K14" s="13"/>
    </row>
    <row r="15" spans="1:11" ht="15.75">
      <c r="A15" s="2">
        <v>7</v>
      </c>
      <c r="B15" s="2" t="s">
        <v>8</v>
      </c>
      <c r="C15" s="25">
        <v>2172.4</v>
      </c>
      <c r="D15" s="34">
        <v>1509.1</v>
      </c>
      <c r="E15" s="31">
        <f t="shared" si="0"/>
        <v>0.6946694899650155</v>
      </c>
      <c r="F15" s="29"/>
      <c r="G15" s="29"/>
      <c r="H15" s="29"/>
      <c r="J15" s="13"/>
      <c r="K15" s="13"/>
    </row>
    <row r="16" spans="1:11" ht="15.75">
      <c r="A16" s="2">
        <v>8</v>
      </c>
      <c r="B16" s="2" t="s">
        <v>9</v>
      </c>
      <c r="C16" s="25">
        <v>5859.3</v>
      </c>
      <c r="D16" s="34">
        <v>4060.5</v>
      </c>
      <c r="E16" s="31">
        <f t="shared" si="0"/>
        <v>0.6930008704111412</v>
      </c>
      <c r="F16" s="29"/>
      <c r="G16" s="29"/>
      <c r="H16" s="29"/>
      <c r="J16" s="13"/>
      <c r="K16" s="13"/>
    </row>
    <row r="17" spans="1:11" ht="15.75">
      <c r="A17" s="2">
        <v>9</v>
      </c>
      <c r="B17" s="2" t="s">
        <v>10</v>
      </c>
      <c r="C17" s="25">
        <v>7663</v>
      </c>
      <c r="D17" s="34">
        <v>5551.6</v>
      </c>
      <c r="E17" s="31">
        <f t="shared" si="0"/>
        <v>0.7244682239331854</v>
      </c>
      <c r="F17" s="29"/>
      <c r="G17" s="29"/>
      <c r="H17" s="29"/>
      <c r="J17" s="13"/>
      <c r="K17" s="13"/>
    </row>
    <row r="18" spans="1:11" ht="15.75">
      <c r="A18" s="2">
        <v>10</v>
      </c>
      <c r="B18" s="2" t="s">
        <v>11</v>
      </c>
      <c r="C18" s="25">
        <v>3025.1</v>
      </c>
      <c r="D18" s="34">
        <v>2108.4</v>
      </c>
      <c r="E18" s="31">
        <f t="shared" si="0"/>
        <v>0.6969686952497438</v>
      </c>
      <c r="F18" s="29"/>
      <c r="G18" s="29"/>
      <c r="H18" s="29"/>
      <c r="J18" s="13"/>
      <c r="K18" s="13"/>
    </row>
    <row r="19" spans="1:11" ht="15.75">
      <c r="A19" s="2">
        <v>11</v>
      </c>
      <c r="B19" s="2" t="s">
        <v>12</v>
      </c>
      <c r="C19" s="25">
        <v>4677.6</v>
      </c>
      <c r="D19" s="34">
        <v>3264.2</v>
      </c>
      <c r="E19" s="31">
        <f t="shared" si="0"/>
        <v>0.6978364973490678</v>
      </c>
      <c r="F19" s="29"/>
      <c r="G19" s="29"/>
      <c r="H19" s="29"/>
      <c r="J19" s="13"/>
      <c r="K19" s="13"/>
    </row>
    <row r="20" spans="1:11" ht="15.75">
      <c r="A20" s="2">
        <v>12</v>
      </c>
      <c r="B20" s="2" t="s">
        <v>13</v>
      </c>
      <c r="C20" s="25">
        <v>3396</v>
      </c>
      <c r="D20" s="34">
        <v>2353.4</v>
      </c>
      <c r="E20" s="31">
        <f t="shared" si="0"/>
        <v>0.6929917550058893</v>
      </c>
      <c r="F20" s="29"/>
      <c r="G20" s="29"/>
      <c r="H20" s="29"/>
      <c r="J20" s="13"/>
      <c r="K20" s="13"/>
    </row>
    <row r="21" spans="1:11" ht="15.75">
      <c r="A21" s="2">
        <v>13</v>
      </c>
      <c r="B21" s="2" t="s">
        <v>14</v>
      </c>
      <c r="C21" s="25">
        <v>3355.4</v>
      </c>
      <c r="D21" s="34">
        <v>2412.9</v>
      </c>
      <c r="E21" s="31">
        <f t="shared" si="0"/>
        <v>0.7191094951421589</v>
      </c>
      <c r="F21" s="29"/>
      <c r="G21" s="29"/>
      <c r="H21" s="29"/>
      <c r="J21" s="13"/>
      <c r="K21" s="13"/>
    </row>
    <row r="22" spans="1:11" ht="15.75">
      <c r="A22" s="2">
        <v>14</v>
      </c>
      <c r="B22" s="2" t="s">
        <v>15</v>
      </c>
      <c r="C22" s="25">
        <v>3910.4</v>
      </c>
      <c r="D22" s="34">
        <v>2712.5</v>
      </c>
      <c r="E22" s="31">
        <f t="shared" si="0"/>
        <v>0.6936630523731587</v>
      </c>
      <c r="F22" s="29"/>
      <c r="G22" s="29"/>
      <c r="H22" s="29"/>
      <c r="J22" s="13"/>
      <c r="K22" s="13"/>
    </row>
    <row r="23" spans="1:11" ht="15.75">
      <c r="A23" s="2">
        <v>15</v>
      </c>
      <c r="B23" s="2" t="s">
        <v>16</v>
      </c>
      <c r="C23" s="25">
        <v>1396.6</v>
      </c>
      <c r="D23" s="34">
        <v>1015.8</v>
      </c>
      <c r="E23" s="31">
        <f t="shared" si="0"/>
        <v>0.7273378204210225</v>
      </c>
      <c r="F23" s="29"/>
      <c r="G23" s="29"/>
      <c r="H23" s="29"/>
      <c r="J23" s="13"/>
      <c r="K23" s="13"/>
    </row>
    <row r="24" spans="1:11" ht="15.75">
      <c r="A24" s="2">
        <v>16</v>
      </c>
      <c r="B24" s="2" t="s">
        <v>17</v>
      </c>
      <c r="C24" s="25">
        <v>1728.7</v>
      </c>
      <c r="D24" s="34">
        <v>1289.9</v>
      </c>
      <c r="E24" s="31">
        <f t="shared" si="0"/>
        <v>0.7461676404234396</v>
      </c>
      <c r="F24" s="29"/>
      <c r="G24" s="29"/>
      <c r="H24" s="29"/>
      <c r="J24" s="13"/>
      <c r="K24" s="13"/>
    </row>
    <row r="25" spans="1:11" ht="15.75">
      <c r="A25" s="2">
        <v>17</v>
      </c>
      <c r="B25" s="2" t="s">
        <v>18</v>
      </c>
      <c r="C25" s="25">
        <v>2189.8</v>
      </c>
      <c r="D25" s="34">
        <v>1517.5</v>
      </c>
      <c r="E25" s="31">
        <f t="shared" si="0"/>
        <v>0.6929856607909397</v>
      </c>
      <c r="F25" s="29"/>
      <c r="G25" s="29"/>
      <c r="H25" s="29"/>
      <c r="J25" s="13"/>
      <c r="K25" s="13"/>
    </row>
    <row r="26" spans="1:11" ht="15.75">
      <c r="A26" s="3">
        <v>18</v>
      </c>
      <c r="B26" s="2" t="s">
        <v>19</v>
      </c>
      <c r="C26" s="25">
        <v>3158.5</v>
      </c>
      <c r="D26" s="34">
        <v>2278.9</v>
      </c>
      <c r="E26" s="31">
        <f t="shared" si="0"/>
        <v>0.7215133766028178</v>
      </c>
      <c r="F26" s="29"/>
      <c r="G26" s="29"/>
      <c r="H26" s="29"/>
      <c r="J26" s="13"/>
      <c r="K26" s="13"/>
    </row>
    <row r="27" spans="1:11" ht="15.75">
      <c r="A27" s="3">
        <v>19</v>
      </c>
      <c r="B27" s="2" t="s">
        <v>20</v>
      </c>
      <c r="C27" s="25">
        <v>1883.3</v>
      </c>
      <c r="D27" s="34">
        <v>1305.1</v>
      </c>
      <c r="E27" s="31">
        <f t="shared" si="0"/>
        <v>0.692985716561355</v>
      </c>
      <c r="F27" s="29"/>
      <c r="G27" s="29"/>
      <c r="H27" s="29"/>
      <c r="J27" s="13"/>
      <c r="K27" s="13"/>
    </row>
    <row r="28" spans="1:11" ht="15.75">
      <c r="A28" s="2">
        <v>20</v>
      </c>
      <c r="B28" s="2" t="s">
        <v>21</v>
      </c>
      <c r="C28" s="25">
        <v>2189.8</v>
      </c>
      <c r="D28" s="34">
        <v>1517.5</v>
      </c>
      <c r="E28" s="31">
        <f t="shared" si="0"/>
        <v>0.6929856607909397</v>
      </c>
      <c r="F28" s="29"/>
      <c r="G28" s="29"/>
      <c r="H28" s="29"/>
      <c r="J28" s="13"/>
      <c r="K28" s="13"/>
    </row>
    <row r="29" spans="1:11" ht="15.75">
      <c r="A29" s="2">
        <v>21</v>
      </c>
      <c r="B29" s="4" t="s">
        <v>22</v>
      </c>
      <c r="C29" s="26">
        <v>2257.9</v>
      </c>
      <c r="D29" s="34">
        <v>1565.1</v>
      </c>
      <c r="E29" s="31">
        <f t="shared" si="0"/>
        <v>0.6931662163957659</v>
      </c>
      <c r="F29" s="29"/>
      <c r="G29" s="29"/>
      <c r="H29" s="29"/>
      <c r="J29" s="13"/>
      <c r="K29" s="13"/>
    </row>
    <row r="30" spans="1:11" ht="15.75">
      <c r="A30" s="2">
        <v>22</v>
      </c>
      <c r="B30" s="4" t="s">
        <v>23</v>
      </c>
      <c r="C30" s="26">
        <v>12859.1</v>
      </c>
      <c r="D30" s="34">
        <v>9370.1</v>
      </c>
      <c r="E30" s="31">
        <f t="shared" si="0"/>
        <v>0.7286746350833262</v>
      </c>
      <c r="F30" s="29"/>
      <c r="G30" s="29"/>
      <c r="H30" s="29"/>
      <c r="J30" s="13"/>
      <c r="K30" s="13"/>
    </row>
    <row r="31" spans="1:11" ht="15.75">
      <c r="A31" s="2">
        <v>23</v>
      </c>
      <c r="B31" s="4" t="s">
        <v>24</v>
      </c>
      <c r="C31" s="26">
        <v>8738.8</v>
      </c>
      <c r="D31" s="34">
        <v>6300.7</v>
      </c>
      <c r="E31" s="31">
        <f t="shared" si="0"/>
        <v>0.7210028836911246</v>
      </c>
      <c r="F31" s="29"/>
      <c r="G31" s="29"/>
      <c r="H31" s="29"/>
      <c r="J31" s="13"/>
      <c r="K31" s="13"/>
    </row>
    <row r="32" spans="1:11" ht="19.5" thickBot="1">
      <c r="A32" s="5"/>
      <c r="B32" s="6" t="s">
        <v>25</v>
      </c>
      <c r="C32" s="27">
        <f>SUM(C9:C31)</f>
        <v>101006.00000000001</v>
      </c>
      <c r="D32" s="35">
        <f>SUM(D9:D31)</f>
        <v>71523.40000000001</v>
      </c>
      <c r="E32" s="31">
        <f t="shared" si="0"/>
        <v>0.7081104092826168</v>
      </c>
      <c r="F32" s="29"/>
      <c r="G32" s="29"/>
      <c r="H32" s="29"/>
      <c r="I32" s="20"/>
      <c r="J32" s="19"/>
      <c r="K32" s="13"/>
    </row>
    <row r="34" ht="15">
      <c r="D34" s="28" t="e">
        <f>D32-#REF!</f>
        <v>#REF!</v>
      </c>
    </row>
    <row r="39" spans="2:3" ht="18.75">
      <c r="B39" s="23"/>
      <c r="C39" s="23"/>
    </row>
    <row r="40" spans="2:3" ht="18.75">
      <c r="B40" s="23"/>
      <c r="C40" s="23"/>
    </row>
    <row r="41" spans="2:3" ht="18.75">
      <c r="B41" s="23"/>
      <c r="C41" s="23"/>
    </row>
    <row r="42" spans="2:3" ht="18.75">
      <c r="B42" s="23"/>
      <c r="C42" s="23"/>
    </row>
  </sheetData>
  <sheetProtection/>
  <mergeCells count="8">
    <mergeCell ref="F5:F8"/>
    <mergeCell ref="G5:G8"/>
    <mergeCell ref="H5:H8"/>
    <mergeCell ref="A5:A8"/>
    <mergeCell ref="B5:B8"/>
    <mergeCell ref="C5:C8"/>
    <mergeCell ref="D5:D8"/>
    <mergeCell ref="E5:E8"/>
  </mergeCells>
  <printOptions/>
  <pageMargins left="0.7" right="0.7" top="0.75" bottom="0.75" header="0.3" footer="0.3"/>
  <pageSetup horizontalDpi="180" verticalDpi="18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PageLayoutView="0" workbookViewId="0" topLeftCell="A1">
      <selection activeCell="D36" sqref="D36"/>
    </sheetView>
  </sheetViews>
  <sheetFormatPr defaultColWidth="9.140625" defaultRowHeight="15"/>
  <cols>
    <col min="1" max="1" width="6.140625" style="0" customWidth="1"/>
    <col min="2" max="2" width="39.57421875" style="0" customWidth="1"/>
    <col min="3" max="3" width="18.421875" style="0" customWidth="1"/>
    <col min="4" max="4" width="14.28125" style="0" customWidth="1"/>
    <col min="9" max="9" width="10.8515625" style="0" customWidth="1"/>
    <col min="10" max="11" width="9.57421875" style="0" bestFit="1" customWidth="1"/>
  </cols>
  <sheetData>
    <row r="2" spans="2:6" ht="67.5" customHeight="1">
      <c r="B2" s="59" t="s">
        <v>32</v>
      </c>
      <c r="C2" s="60"/>
      <c r="D2" s="60"/>
      <c r="E2" s="18"/>
      <c r="F2" s="18"/>
    </row>
    <row r="3" ht="15">
      <c r="B3" t="s">
        <v>33</v>
      </c>
    </row>
    <row r="4" ht="15.75" thickBot="1"/>
    <row r="5" spans="1:8" ht="15">
      <c r="A5" s="39" t="s">
        <v>0</v>
      </c>
      <c r="B5" s="42" t="s">
        <v>1</v>
      </c>
      <c r="C5" s="51" t="s">
        <v>30</v>
      </c>
      <c r="D5" s="55" t="s">
        <v>31</v>
      </c>
      <c r="E5" s="58"/>
      <c r="F5" s="54"/>
      <c r="G5" s="54"/>
      <c r="H5" s="54"/>
    </row>
    <row r="6" spans="1:8" ht="15">
      <c r="A6" s="40"/>
      <c r="B6" s="43"/>
      <c r="C6" s="52"/>
      <c r="D6" s="56"/>
      <c r="E6" s="58"/>
      <c r="F6" s="54"/>
      <c r="G6" s="54"/>
      <c r="H6" s="54"/>
    </row>
    <row r="7" spans="1:8" ht="15">
      <c r="A7" s="40"/>
      <c r="B7" s="43"/>
      <c r="C7" s="52"/>
      <c r="D7" s="56"/>
      <c r="E7" s="58"/>
      <c r="F7" s="54"/>
      <c r="G7" s="54"/>
      <c r="H7" s="54"/>
    </row>
    <row r="8" spans="1:8" ht="15.75" thickBot="1">
      <c r="A8" s="41"/>
      <c r="B8" s="44"/>
      <c r="C8" s="53"/>
      <c r="D8" s="57"/>
      <c r="E8" s="58"/>
      <c r="F8" s="54"/>
      <c r="G8" s="54"/>
      <c r="H8" s="54"/>
    </row>
    <row r="9" spans="1:11" ht="15.75">
      <c r="A9" s="9">
        <v>1</v>
      </c>
      <c r="B9" s="9" t="s">
        <v>2</v>
      </c>
      <c r="C9" s="24">
        <v>1730</v>
      </c>
      <c r="D9" s="32">
        <v>1198.9</v>
      </c>
      <c r="E9" s="31"/>
      <c r="F9" s="29"/>
      <c r="G9" s="29"/>
      <c r="H9" s="29"/>
      <c r="J9" s="13"/>
      <c r="K9" s="13"/>
    </row>
    <row r="10" spans="1:11" ht="15.75">
      <c r="A10" s="2">
        <v>2</v>
      </c>
      <c r="B10" s="2" t="s">
        <v>3</v>
      </c>
      <c r="C10" s="25">
        <v>4457</v>
      </c>
      <c r="D10" s="33">
        <v>3088.7</v>
      </c>
      <c r="E10" s="31"/>
      <c r="F10" s="29"/>
      <c r="G10" s="29"/>
      <c r="H10" s="29"/>
      <c r="J10" s="13"/>
      <c r="K10" s="13"/>
    </row>
    <row r="11" spans="1:11" ht="15.75">
      <c r="A11" s="2">
        <v>3</v>
      </c>
      <c r="B11" s="2" t="s">
        <v>4</v>
      </c>
      <c r="C11" s="25">
        <v>2041.5</v>
      </c>
      <c r="D11" s="33">
        <v>1414.1</v>
      </c>
      <c r="E11" s="31"/>
      <c r="F11" s="29"/>
      <c r="G11" s="29"/>
      <c r="H11" s="29"/>
      <c r="J11" s="13"/>
      <c r="K11" s="13"/>
    </row>
    <row r="12" spans="1:11" ht="15.75">
      <c r="A12" s="2">
        <v>4</v>
      </c>
      <c r="B12" s="2" t="s">
        <v>5</v>
      </c>
      <c r="C12" s="25">
        <v>12283.3</v>
      </c>
      <c r="D12" s="33">
        <v>8693.4</v>
      </c>
      <c r="E12" s="31"/>
      <c r="F12" s="29"/>
      <c r="G12" s="29"/>
      <c r="H12" s="29"/>
      <c r="J12" s="13"/>
      <c r="K12" s="13"/>
    </row>
    <row r="13" spans="1:11" ht="15.75">
      <c r="A13" s="2">
        <v>5</v>
      </c>
      <c r="B13" s="2" t="s">
        <v>6</v>
      </c>
      <c r="C13" s="25">
        <v>7571.8</v>
      </c>
      <c r="D13" s="33">
        <v>5247.3</v>
      </c>
      <c r="E13" s="31"/>
      <c r="F13" s="29"/>
      <c r="G13" s="29"/>
      <c r="H13" s="29"/>
      <c r="J13" s="13"/>
      <c r="K13" s="13"/>
    </row>
    <row r="14" spans="1:11" ht="15.75">
      <c r="A14" s="2">
        <v>6</v>
      </c>
      <c r="B14" s="2" t="s">
        <v>7</v>
      </c>
      <c r="C14" s="25">
        <v>2460.7</v>
      </c>
      <c r="D14" s="33">
        <v>1747.8</v>
      </c>
      <c r="E14" s="31"/>
      <c r="F14" s="30"/>
      <c r="G14" s="30"/>
      <c r="H14" s="29"/>
      <c r="J14" s="13"/>
      <c r="K14" s="13"/>
    </row>
    <row r="15" spans="1:11" ht="15.75">
      <c r="A15" s="2">
        <v>7</v>
      </c>
      <c r="B15" s="2" t="s">
        <v>8</v>
      </c>
      <c r="C15" s="25">
        <v>2172.4</v>
      </c>
      <c r="D15" s="34">
        <v>1509.1</v>
      </c>
      <c r="E15" s="31"/>
      <c r="F15" s="29"/>
      <c r="G15" s="29"/>
      <c r="H15" s="29"/>
      <c r="J15" s="13"/>
      <c r="K15" s="13"/>
    </row>
    <row r="16" spans="1:11" ht="15.75">
      <c r="A16" s="2">
        <v>8</v>
      </c>
      <c r="B16" s="2" t="s">
        <v>9</v>
      </c>
      <c r="C16" s="25">
        <v>5859.3</v>
      </c>
      <c r="D16" s="34">
        <v>4060.5</v>
      </c>
      <c r="E16" s="31"/>
      <c r="F16" s="29"/>
      <c r="G16" s="29"/>
      <c r="H16" s="29"/>
      <c r="J16" s="13"/>
      <c r="K16" s="13"/>
    </row>
    <row r="17" spans="1:11" ht="15.75">
      <c r="A17" s="2">
        <v>9</v>
      </c>
      <c r="B17" s="2" t="s">
        <v>10</v>
      </c>
      <c r="C17" s="25">
        <v>7663</v>
      </c>
      <c r="D17" s="34">
        <v>5551.6</v>
      </c>
      <c r="E17" s="31"/>
      <c r="F17" s="29"/>
      <c r="G17" s="29"/>
      <c r="H17" s="29"/>
      <c r="J17" s="13"/>
      <c r="K17" s="13"/>
    </row>
    <row r="18" spans="1:11" ht="15.75">
      <c r="A18" s="2">
        <v>10</v>
      </c>
      <c r="B18" s="2" t="s">
        <v>11</v>
      </c>
      <c r="C18" s="25">
        <v>3025.1</v>
      </c>
      <c r="D18" s="34">
        <v>2108.4</v>
      </c>
      <c r="E18" s="31"/>
      <c r="F18" s="29"/>
      <c r="G18" s="29"/>
      <c r="H18" s="29"/>
      <c r="J18" s="13"/>
      <c r="K18" s="13"/>
    </row>
    <row r="19" spans="1:11" ht="15.75">
      <c r="A19" s="2">
        <v>11</v>
      </c>
      <c r="B19" s="2" t="s">
        <v>12</v>
      </c>
      <c r="C19" s="25">
        <v>4677.6</v>
      </c>
      <c r="D19" s="34">
        <v>3264.2</v>
      </c>
      <c r="E19" s="31"/>
      <c r="F19" s="29"/>
      <c r="G19" s="29"/>
      <c r="H19" s="29"/>
      <c r="J19" s="13"/>
      <c r="K19" s="13"/>
    </row>
    <row r="20" spans="1:11" ht="15.75">
      <c r="A20" s="2">
        <v>12</v>
      </c>
      <c r="B20" s="2" t="s">
        <v>13</v>
      </c>
      <c r="C20" s="25">
        <v>3396</v>
      </c>
      <c r="D20" s="34">
        <v>2353.4</v>
      </c>
      <c r="E20" s="31"/>
      <c r="F20" s="29"/>
      <c r="G20" s="29"/>
      <c r="H20" s="29"/>
      <c r="J20" s="13"/>
      <c r="K20" s="13"/>
    </row>
    <row r="21" spans="1:11" ht="15.75">
      <c r="A21" s="2">
        <v>13</v>
      </c>
      <c r="B21" s="2" t="s">
        <v>14</v>
      </c>
      <c r="C21" s="25">
        <v>3355.4</v>
      </c>
      <c r="D21" s="34">
        <v>2412.9</v>
      </c>
      <c r="E21" s="31"/>
      <c r="F21" s="29"/>
      <c r="G21" s="29"/>
      <c r="H21" s="29"/>
      <c r="J21" s="13"/>
      <c r="K21" s="13"/>
    </row>
    <row r="22" spans="1:11" ht="15.75">
      <c r="A22" s="2">
        <v>14</v>
      </c>
      <c r="B22" s="2" t="s">
        <v>15</v>
      </c>
      <c r="C22" s="25">
        <v>3910.4</v>
      </c>
      <c r="D22" s="34">
        <v>2712.5</v>
      </c>
      <c r="E22" s="31"/>
      <c r="F22" s="29"/>
      <c r="G22" s="29"/>
      <c r="H22" s="29"/>
      <c r="J22" s="13"/>
      <c r="K22" s="13"/>
    </row>
    <row r="23" spans="1:11" ht="15.75">
      <c r="A23" s="2">
        <v>15</v>
      </c>
      <c r="B23" s="2" t="s">
        <v>16</v>
      </c>
      <c r="C23" s="25">
        <v>1396.6</v>
      </c>
      <c r="D23" s="34">
        <v>1015.8</v>
      </c>
      <c r="E23" s="31"/>
      <c r="F23" s="29"/>
      <c r="G23" s="29"/>
      <c r="H23" s="29"/>
      <c r="J23" s="13"/>
      <c r="K23" s="13"/>
    </row>
    <row r="24" spans="1:11" ht="15.75">
      <c r="A24" s="2">
        <v>16</v>
      </c>
      <c r="B24" s="2" t="s">
        <v>17</v>
      </c>
      <c r="C24" s="25">
        <v>1728.7</v>
      </c>
      <c r="D24" s="34">
        <v>1289.9</v>
      </c>
      <c r="E24" s="31"/>
      <c r="F24" s="29"/>
      <c r="G24" s="29"/>
      <c r="H24" s="29"/>
      <c r="J24" s="13"/>
      <c r="K24" s="13"/>
    </row>
    <row r="25" spans="1:11" ht="15.75">
      <c r="A25" s="2">
        <v>17</v>
      </c>
      <c r="B25" s="2" t="s">
        <v>18</v>
      </c>
      <c r="C25" s="25">
        <v>2189.8</v>
      </c>
      <c r="D25" s="34">
        <v>1517.5</v>
      </c>
      <c r="E25" s="31"/>
      <c r="F25" s="29"/>
      <c r="G25" s="29"/>
      <c r="H25" s="29"/>
      <c r="J25" s="13"/>
      <c r="K25" s="13"/>
    </row>
    <row r="26" spans="1:11" ht="15.75">
      <c r="A26" s="3">
        <v>18</v>
      </c>
      <c r="B26" s="2" t="s">
        <v>19</v>
      </c>
      <c r="C26" s="25">
        <v>3158.5</v>
      </c>
      <c r="D26" s="34">
        <v>2278.9</v>
      </c>
      <c r="E26" s="31"/>
      <c r="F26" s="29"/>
      <c r="G26" s="29"/>
      <c r="H26" s="29"/>
      <c r="J26" s="13"/>
      <c r="K26" s="13"/>
    </row>
    <row r="27" spans="1:11" ht="15.75">
      <c r="A27" s="3">
        <v>19</v>
      </c>
      <c r="B27" s="2" t="s">
        <v>20</v>
      </c>
      <c r="C27" s="25">
        <v>1883.3</v>
      </c>
      <c r="D27" s="34">
        <v>1305.1</v>
      </c>
      <c r="E27" s="31"/>
      <c r="F27" s="29"/>
      <c r="G27" s="29"/>
      <c r="H27" s="29"/>
      <c r="J27" s="13"/>
      <c r="K27" s="13"/>
    </row>
    <row r="28" spans="1:11" ht="15.75">
      <c r="A28" s="2">
        <v>20</v>
      </c>
      <c r="B28" s="2" t="s">
        <v>21</v>
      </c>
      <c r="C28" s="25">
        <v>2189.8</v>
      </c>
      <c r="D28" s="34">
        <v>1517.5</v>
      </c>
      <c r="E28" s="31"/>
      <c r="F28" s="29"/>
      <c r="G28" s="29"/>
      <c r="H28" s="29"/>
      <c r="J28" s="13"/>
      <c r="K28" s="13"/>
    </row>
    <row r="29" spans="1:11" ht="15.75">
      <c r="A29" s="2">
        <v>21</v>
      </c>
      <c r="B29" s="4" t="s">
        <v>22</v>
      </c>
      <c r="C29" s="26">
        <v>2257.9</v>
      </c>
      <c r="D29" s="34">
        <v>1565.1</v>
      </c>
      <c r="E29" s="31"/>
      <c r="F29" s="29"/>
      <c r="G29" s="29"/>
      <c r="H29" s="29"/>
      <c r="J29" s="13"/>
      <c r="K29" s="13"/>
    </row>
    <row r="30" spans="1:11" ht="15.75">
      <c r="A30" s="2">
        <v>22</v>
      </c>
      <c r="B30" s="4" t="s">
        <v>23</v>
      </c>
      <c r="C30" s="26">
        <v>12859.1</v>
      </c>
      <c r="D30" s="34">
        <v>9370.1</v>
      </c>
      <c r="E30" s="31"/>
      <c r="F30" s="29"/>
      <c r="G30" s="29"/>
      <c r="H30" s="29"/>
      <c r="J30" s="13"/>
      <c r="K30" s="13"/>
    </row>
    <row r="31" spans="1:11" ht="15.75">
      <c r="A31" s="2">
        <v>23</v>
      </c>
      <c r="B31" s="4" t="s">
        <v>24</v>
      </c>
      <c r="C31" s="26">
        <v>8738.8</v>
      </c>
      <c r="D31" s="34">
        <v>6300.7</v>
      </c>
      <c r="E31" s="31"/>
      <c r="F31" s="29"/>
      <c r="G31" s="29"/>
      <c r="H31" s="29"/>
      <c r="J31" s="13"/>
      <c r="K31" s="13"/>
    </row>
    <row r="32" spans="1:11" ht="19.5" thickBot="1">
      <c r="A32" s="5"/>
      <c r="B32" s="6" t="s">
        <v>25</v>
      </c>
      <c r="C32" s="27">
        <f>SUM(C9:C31)</f>
        <v>101006.00000000001</v>
      </c>
      <c r="D32" s="35">
        <f>SUM(D9:D31)</f>
        <v>71523.40000000001</v>
      </c>
      <c r="E32" s="31"/>
      <c r="F32" s="29"/>
      <c r="G32" s="29"/>
      <c r="H32" s="29"/>
      <c r="I32" s="20"/>
      <c r="J32" s="19"/>
      <c r="K32" s="13"/>
    </row>
    <row r="34" ht="15">
      <c r="D34" s="28"/>
    </row>
    <row r="39" spans="2:5" ht="15">
      <c r="B39" t="s">
        <v>35</v>
      </c>
      <c r="E39" t="s">
        <v>36</v>
      </c>
    </row>
    <row r="40" ht="15">
      <c r="B40" t="s">
        <v>37</v>
      </c>
    </row>
    <row r="41" spans="2:3" ht="18.75">
      <c r="B41" s="23"/>
      <c r="C41" s="23"/>
    </row>
    <row r="42" spans="2:3" ht="18.75">
      <c r="B42" s="23"/>
      <c r="C42" s="23"/>
    </row>
  </sheetData>
  <sheetProtection/>
  <mergeCells count="9">
    <mergeCell ref="G5:G8"/>
    <mergeCell ref="H5:H8"/>
    <mergeCell ref="B2:D2"/>
    <mergeCell ref="A5:A8"/>
    <mergeCell ref="B5:B8"/>
    <mergeCell ref="C5:C8"/>
    <mergeCell ref="D5:D8"/>
    <mergeCell ref="E5:E8"/>
    <mergeCell ref="F5:F8"/>
  </mergeCells>
  <printOptions/>
  <pageMargins left="0.7" right="0.7" top="0.75" bottom="0.75" header="0.3" footer="0.3"/>
  <pageSetup horizontalDpi="180" verticalDpi="18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2012-04-16T13:39:50Z</dcterms:modified>
  <cp:category/>
  <cp:version/>
  <cp:contentType/>
  <cp:contentStatus/>
</cp:coreProperties>
</file>