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<sst xmlns="http://schemas.openxmlformats.org/spreadsheetml/2006/main" count="38" uniqueCount="37">
  <si>
    <t>ВСЕГО по Новохоперскому району</t>
  </si>
  <si>
    <t>Иные межбюджетные трансферты</t>
  </si>
  <si>
    <t>20,33</t>
  </si>
  <si>
    <t>947</t>
  </si>
  <si>
    <t>Всего выбытий</t>
  </si>
  <si>
    <t>943</t>
  </si>
  <si>
    <t>20,39</t>
  </si>
  <si>
    <t>Субсидии</t>
  </si>
  <si>
    <t>20,35</t>
  </si>
  <si>
    <t>№ листа / № строки</t>
  </si>
  <si>
    <t>941</t>
  </si>
  <si>
    <t>3  3 Поступило бюджеты муниципальных районов</t>
  </si>
  <si>
    <t>6  6 Итого</t>
  </si>
  <si>
    <t>Выдача бюджетных кредитов другим бюджетам бюджетной системы Российской Федерации</t>
  </si>
  <si>
    <t>1  1 Поступило бюджет субъекта РФ</t>
  </si>
  <si>
    <t>4  4 Поступило бюджеты городских и сельских поселений</t>
  </si>
  <si>
    <t>Дотации</t>
  </si>
  <si>
    <t>Ед. измерения: документа -  руб.</t>
  </si>
  <si>
    <t>20,36</t>
  </si>
  <si>
    <t>20,32</t>
  </si>
  <si>
    <t>Наименование показателя</t>
  </si>
  <si>
    <t>5  5 Поступило бюджет территориального фонда обязательного медицинского страхования</t>
  </si>
  <si>
    <t>940</t>
  </si>
  <si>
    <t>МЕСЯЧНЫЙ ОТЧЕТ ОБ ИСПОЛНЕНИИ БЮДЖЕТА</t>
  </si>
  <si>
    <t>900</t>
  </si>
  <si>
    <t>944</t>
  </si>
  <si>
    <t xml:space="preserve"> </t>
  </si>
  <si>
    <t>2  2 Поступило бюджеты городских округов</t>
  </si>
  <si>
    <t>20,1</t>
  </si>
  <si>
    <t>Бюджеты муниципальных районов</t>
  </si>
  <si>
    <t>Ед. измерения: отчета -  руб.</t>
  </si>
  <si>
    <t>Код показателя</t>
  </si>
  <si>
    <t>Таблица консолидируемых расчетов на 01.06.2012</t>
  </si>
  <si>
    <t>Начальник отдела финансов</t>
  </si>
  <si>
    <t>Главный бухгалтер</t>
  </si>
  <si>
    <t>Е.Н.Гусева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</si>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</sst>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4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1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10.140625" style="0" customWidth="1"/>
    <col min="2" max="2" width="5.140625" style="0" customWidth="1"/>
    <col min="3" max="9" width="10.140625" style="0" customWidth="1"/>
  </cols>
  <sheetData>
    <row r="1" spans="1:8" ht="32.25" customHeight="1">
      <c r="A1" s="5"/>
      <c r="B1" s="6"/>
      <c r="C1" s="7" t="s">
        <v>23</v>
      </c>
      <c r="D1" s="6"/>
      <c r="E1" s="6"/>
      <c r="F1" s="6"/>
      <c r="G1" s="8" t="s">
        <v>30</v>
      </c>
      <c r="H1" s="6"/>
    </row>
    <row r="2" spans="1:8" ht="40.5" customHeight="1">
      <c r="A2" s="5"/>
      <c r="B2" s="6"/>
      <c r="C2" s="9" t="s">
        <v>32</v>
      </c>
      <c r="D2" s="6"/>
      <c r="E2" s="6"/>
      <c r="F2" s="6"/>
      <c r="G2" s="8" t="s">
        <v>17</v>
      </c>
      <c r="H2" s="6"/>
    </row>
    <row r="3" spans="1:8" ht="24" customHeight="1">
      <c r="A3" s="5" t="s">
        <v>26</v>
      </c>
      <c r="B3" s="6"/>
      <c r="C3" s="7" t="s">
        <v>0</v>
      </c>
      <c r="D3" s="6"/>
      <c r="E3" s="6"/>
      <c r="F3" s="6"/>
      <c r="G3" s="5" t="s">
        <v>26</v>
      </c>
      <c r="H3" s="6"/>
    </row>
    <row r="4" spans="1:9" ht="99">
      <c r="A4" s="1" t="s">
        <v>9</v>
      </c>
      <c r="B4" s="1" t="s">
        <v>31</v>
      </c>
      <c r="C4" s="1" t="s">
        <v>20</v>
      </c>
      <c r="D4" s="1" t="s">
        <v>14</v>
      </c>
      <c r="E4" s="1" t="s">
        <v>27</v>
      </c>
      <c r="F4" s="1" t="s">
        <v>11</v>
      </c>
      <c r="G4" s="1" t="s">
        <v>15</v>
      </c>
      <c r="H4" s="1" t="s">
        <v>21</v>
      </c>
      <c r="I4" s="1" t="s">
        <v>12</v>
      </c>
    </row>
    <row r="5" spans="1:9" ht="18.75">
      <c r="A5" s="2" t="s">
        <v>28</v>
      </c>
      <c r="B5" s="3" t="s">
        <v>24</v>
      </c>
      <c r="C5" s="3" t="s">
        <v>4</v>
      </c>
      <c r="D5" s="4">
        <f aca="true" t="shared" si="0" ref="D5:F10">ROUND(0,2)</f>
        <v>0</v>
      </c>
      <c r="E5" s="4">
        <f t="shared" si="0"/>
        <v>0</v>
      </c>
      <c r="F5" s="4">
        <f t="shared" si="0"/>
        <v>0</v>
      </c>
      <c r="G5" s="4">
        <f>ROUND(28118103.02,2)</f>
        <v>28118103.02</v>
      </c>
      <c r="H5" s="4">
        <f aca="true" t="shared" si="1" ref="H5:H10">ROUND(0,2)</f>
        <v>0</v>
      </c>
      <c r="I5" s="4">
        <f>ROUND(28118103.02,2)</f>
        <v>28118103.02</v>
      </c>
    </row>
    <row r="6" spans="1:9" ht="27.75">
      <c r="A6" s="2" t="s">
        <v>19</v>
      </c>
      <c r="B6" s="3" t="s">
        <v>22</v>
      </c>
      <c r="C6" s="3" t="s">
        <v>29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>ROUND(28118103.02,2)</f>
        <v>28118103.02</v>
      </c>
      <c r="H6" s="4">
        <f t="shared" si="1"/>
        <v>0</v>
      </c>
      <c r="I6" s="4">
        <f>ROUND(28118103.02,2)</f>
        <v>28118103.02</v>
      </c>
    </row>
    <row r="7" spans="1:9" ht="12.75">
      <c r="A7" s="2" t="s">
        <v>2</v>
      </c>
      <c r="B7" s="3" t="s">
        <v>10</v>
      </c>
      <c r="C7" s="3" t="s">
        <v>7</v>
      </c>
      <c r="D7" s="4">
        <f t="shared" si="0"/>
        <v>0</v>
      </c>
      <c r="E7" s="4">
        <f t="shared" si="0"/>
        <v>0</v>
      </c>
      <c r="F7" s="4">
        <f t="shared" si="0"/>
        <v>0</v>
      </c>
      <c r="G7" s="4">
        <f>ROUND(785773,2)</f>
        <v>785773</v>
      </c>
      <c r="H7" s="4">
        <f t="shared" si="1"/>
        <v>0</v>
      </c>
      <c r="I7" s="4">
        <f>ROUND(785773,2)</f>
        <v>785773</v>
      </c>
    </row>
    <row r="8" spans="1:9" ht="12.75">
      <c r="A8" s="2" t="s">
        <v>8</v>
      </c>
      <c r="B8" s="3" t="s">
        <v>5</v>
      </c>
      <c r="C8" s="3" t="s">
        <v>16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>ROUND(6245600,2)</f>
        <v>6245600</v>
      </c>
      <c r="H8" s="4">
        <f t="shared" si="1"/>
        <v>0</v>
      </c>
      <c r="I8" s="4">
        <f>ROUND(6245600,2)</f>
        <v>6245600</v>
      </c>
    </row>
    <row r="9" spans="1:9" ht="36.75">
      <c r="A9" s="2" t="s">
        <v>18</v>
      </c>
      <c r="B9" s="3" t="s">
        <v>25</v>
      </c>
      <c r="C9" s="3" t="s">
        <v>1</v>
      </c>
      <c r="D9" s="4">
        <f t="shared" si="0"/>
        <v>0</v>
      </c>
      <c r="E9" s="4">
        <f t="shared" si="0"/>
        <v>0</v>
      </c>
      <c r="F9" s="4">
        <f t="shared" si="0"/>
        <v>0</v>
      </c>
      <c r="G9" s="4">
        <f>ROUND(17752280.02,2)</f>
        <v>17752280.02</v>
      </c>
      <c r="H9" s="4">
        <f t="shared" si="1"/>
        <v>0</v>
      </c>
      <c r="I9" s="4">
        <f>ROUND(17752280.02,2)</f>
        <v>17752280.02</v>
      </c>
    </row>
    <row r="10" spans="1:9" ht="81.75">
      <c r="A10" s="2" t="s">
        <v>6</v>
      </c>
      <c r="B10" s="3" t="s">
        <v>3</v>
      </c>
      <c r="C10" s="3" t="s">
        <v>13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4">
        <f>ROUND(3334450,2)</f>
        <v>3334450</v>
      </c>
      <c r="H10" s="4">
        <f t="shared" si="1"/>
        <v>0</v>
      </c>
      <c r="I10" s="4">
        <f>ROUND(3334450,2)</f>
        <v>3334450</v>
      </c>
    </row>
    <row r="12" ht="12.75" customHeight="1"/>
    <row r="13" spans="2:8" ht="12.75">
      <c r="B13" s="10" t="s">
        <v>33</v>
      </c>
      <c r="C13" s="10"/>
      <c r="D13" s="10"/>
      <c r="H13" t="s">
        <v>35</v>
      </c>
    </row>
    <row r="14" ht="12.75" customHeight="1"/>
    <row r="15" spans="2:8" ht="12.75">
      <c r="B15" s="10" t="s">
        <v>34</v>
      </c>
      <c r="C15" s="10"/>
      <c r="D15" s="10"/>
      <c r="H15" t="s">
        <v>36</v>
      </c>
    </row>
  </sheetData>
  <mergeCells count="11">
    <mergeCell ref="B13:D13"/>
    <mergeCell ref="B15:D15"/>
    <mergeCell ref="G1:H1"/>
    <mergeCell ref="G2:H2"/>
    <mergeCell ref="G3:H3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2012-06-15T04:45:36Z</dcterms:created>
  <dcterms:modified xsi:type="dcterms:W3CDTF">2012-06-15T04:45:36Z</dcterms:modified>
  <cp:category/>
  <cp:version/>
  <cp:contentType/>
  <cp:contentStatus/>
</cp:coreProperties>
</file>