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</definedNames>
  <calcPr calcId="114210" fullCalcOnLoad="1"/>
</workbook>
</file>

<file path=xl/calcChain.xml><?xml version="1.0" encoding="utf-8"?>
<calcChain xmlns="http://schemas.openxmlformats.org/spreadsheetml/2006/main">
  <c r="E3" i="1"/>
  <c r="D3"/>
  <c r="S205"/>
  <c r="S203"/>
  <c r="S204"/>
  <c r="S202"/>
  <c r="S201"/>
  <c r="S200"/>
  <c r="S199"/>
</calcChain>
</file>

<file path=xl/sharedStrings.xml><?xml version="1.0" encoding="utf-8"?>
<sst xmlns="http://schemas.openxmlformats.org/spreadsheetml/2006/main" count="384" uniqueCount="319">
  <si>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</si>
  <si>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</si>
  <si>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</si>
  <si>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</si>
  <si>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</si>
  <si>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</si>
  <si>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</si>
  <si>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</si>
  <si>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</si>
  <si>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</si>
  <si>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</si>
  <si>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</si>
  <si>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</si>
  <si>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</si>
  <si>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</si>
  <si>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</si>
  <si>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федеральный бюджет</t>
  </si>
  <si>
    <t>Развитие системы образования Новохоперского муниципального района</t>
  </si>
  <si>
    <t>2014-2019</t>
  </si>
  <si>
    <t>Доля детей в возрасте 1—6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1—6 лет</t>
  </si>
  <si>
    <t>Наименование подпрограммы №1
Развитие системы образования Новохоперского муниципального района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</si>
  <si>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</si>
  <si>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выполнен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</si>
  <si>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</si>
  <si>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13,3</t>
  </si>
  <si>
    <t>Средняя заработная плата педагогических работников воспитателей дошкольных образовательных учреждений</t>
  </si>
  <si>
    <t>Доступность дошкольного образования для детей в возрасте от трех до семи лет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</si>
  <si>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</si>
  <si>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</si>
  <si>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</si>
  <si>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</si>
  <si>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</si>
  <si>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</si>
  <si>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</si>
  <si>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Средняя заработная плата учителей общеобразовательных учреждений</t>
  </si>
  <si>
    <r>
      <rPr>
        <sz val="10"/>
        <color indexed="8"/>
        <rFont val="Times New Roman"/>
        <family val="1"/>
        <charset val="204"/>
      </rPr>
      <t>Основное мероприятие1</t>
    </r>
    <r>
      <rPr>
        <b/>
        <sz val="10"/>
        <color indexed="8"/>
        <rFont val="Times New Roman"/>
        <family val="1"/>
        <charset val="204"/>
      </rPr>
      <t xml:space="preserve">
Модернизация сети образовательных учреждений и развитие образовательных услуг</t>
    </r>
  </si>
  <si>
    <t>Мероприятие 1</t>
  </si>
  <si>
    <t>Оптимизация сети учреждений образования</t>
  </si>
  <si>
    <t>Мероприятие 2</t>
  </si>
  <si>
    <t>Развитие дифференцированной системы дошкольного образования</t>
  </si>
  <si>
    <t>Мероприятие 3</t>
  </si>
  <si>
    <t>Совершенствование сети дополнительного образования</t>
  </si>
  <si>
    <r>
      <t xml:space="preserve">Основное мероприятие 2
</t>
    </r>
    <r>
      <rPr>
        <b/>
        <sz val="10"/>
        <color indexed="8"/>
        <rFont val="Times New Roman"/>
        <family val="1"/>
        <charset val="204"/>
      </rPr>
      <t>Совершенствование содержания и технологий обучения</t>
    </r>
  </si>
  <si>
    <t>Совершенствование содержания и технологий дошкольного образования</t>
  </si>
  <si>
    <t>Совершенствование содержания и технологий начального, основного и среднего общего образования</t>
  </si>
  <si>
    <t>Проведение пятидневных учебных сборов по основам военной службы с учащимися 10 классов</t>
  </si>
  <si>
    <t>Мероприятие 4</t>
  </si>
  <si>
    <t>Проведение соревнований "Школа безопасности"</t>
  </si>
  <si>
    <t>Мероприятие 5</t>
  </si>
  <si>
    <t>Совершенствование системы воспитания и дополнительного образования</t>
  </si>
  <si>
    <t>Основное мероприятие 3</t>
  </si>
  <si>
    <t>Развитие системы обеспечения качества образования</t>
  </si>
  <si>
    <t>Создание условий для участия образовательных учреждений и педагогов в модернизации системы образования</t>
  </si>
  <si>
    <t>Совершенствование системы подготовки и повышения квалификации работников образования</t>
  </si>
  <si>
    <t>Проведение государственной (итоговой) аттестации выпускников 9-х и 11-х классов</t>
  </si>
  <si>
    <t>Основное мероприятие 4</t>
  </si>
  <si>
    <t>Развитие материально-технической базы системы образования</t>
  </si>
  <si>
    <t>Модернизация учебного и материально-технической базы      образовательных учреждений (приобретение учебной мебели, спортивного инвентаря, технологического оборудования, компьютерного оборудования,, школьных автобусов)</t>
  </si>
  <si>
    <t xml:space="preserve">Проведение капитального и текущего ремонта, обеспечение функционирования инженерных сетей </t>
  </si>
  <si>
    <t>Проведение мероприятий по обеспечению безопасности образовательных учреждений (противопожарных, антитеррористических,, соответствие зданий требованиям СанПИНа)</t>
  </si>
  <si>
    <t>Строительство детского сада в г. Новохоперск на 220 мест</t>
  </si>
  <si>
    <t>Основное мероприятие 5</t>
  </si>
  <si>
    <t>Повышение эффективности управления в системе образования</t>
  </si>
  <si>
    <t>Развитие государственно-общественных форм управления в системе образования</t>
  </si>
  <si>
    <t>Внедрение организационно-экономических механизмов, направленных на эффективное использование ресурсов</t>
  </si>
  <si>
    <t>Доля молодых людей, вовлеченных в программы и проекты, направленные на интеграцию в жизнь общества</t>
  </si>
  <si>
    <t>Подпрограмма №2
Молодежь</t>
  </si>
  <si>
    <t>Участие молодежи в различных формах самоорганизации и структурах социальной направленности.</t>
  </si>
  <si>
    <t>Количество мероприятий, проектов (программ), направленных на формирование правовых, культурных и нравственных ценностей среди молодежи</t>
  </si>
  <si>
    <t>Осведомленность молодых людей о потенциальных возможностях социальной инициативы в общественной и общественно-политической жизни</t>
  </si>
  <si>
    <t>Основное мероприятие №1
Вовлечение молодежи в социальную практику и обеспечение поддержки научной, творческой и препринимательской активности молодежи</t>
  </si>
  <si>
    <t>Основное мероприятие №2
Формирование целостной системы поддержки, обладающей лидерскими навыками инициативной и талантливой молодежи</t>
  </si>
  <si>
    <t>Основное мероприятие №3
Гражданское образование и патриотическое воспитание молодежи, содействие формированию правовых, культурных и нравственных ценностей среди молодежи</t>
  </si>
  <si>
    <t>Основное мероприятие №4
Развитие системы информирования молодежи о потенциальных возможностях саморазвития и мониторинга молодежной политики</t>
  </si>
  <si>
    <t>Доля детей, включенных в систему выявления и поддержки одаренных детей. (% от общего количества детей школьного возраста)</t>
  </si>
  <si>
    <t>Подпрограмма №3
Одаренные дети Новохоперского муниципального района</t>
  </si>
  <si>
    <t>Количество школьников, обучающихся учреждений дополнительного образования детей -победителей  международных, всероссийских, областных олимпиад и конкурсов (человек).</t>
  </si>
  <si>
    <r>
      <t>Количество соревнований, олимпиад и иных конкурсных мероприятий различного уровня,  проводимых  для выявления  одаренных  детей в различных сферах интеллектуальной и творческой деятельности</t>
    </r>
    <r>
      <rPr>
        <sz val="10"/>
        <color indexed="8"/>
        <rFont val="Times New Roman"/>
        <family val="1"/>
        <charset val="204"/>
      </rPr>
      <t> (единиц).</t>
    </r>
  </si>
  <si>
    <t xml:space="preserve">Основное мероприятие №1
Совершенствование работы учреждений образования с одаренными детьми (конкурсы, слеты и т.д.) </t>
  </si>
  <si>
    <t>Основное мероприятие №2
Осуществление районной поддержки и социальной защиты одаренных детей</t>
  </si>
  <si>
    <t>Основное мероприятие №3
Организационно-методические мероприятия по реализации подпрограммы (семинары, практики,олимпиады)</t>
  </si>
  <si>
    <t>Подпрограмма №4
Организация отдыха, оздоровления, занятости детей и подростков Новохоперского муниципального района</t>
  </si>
  <si>
    <t>Удельный вес детей и подростков, охваченных всеми формами отдыха и оздоровления (к общему числу детей от  7 до 17 лет)</t>
  </si>
  <si>
    <t>Удельный вес детей и подростков, находящихся в трудной жизненной ситуации, охваченных всеми формами отдыха и оздоровления</t>
  </si>
  <si>
    <t xml:space="preserve">Основное мероприятие №1
Организационно-методическое обеспечение каникулярного отдыха детей </t>
  </si>
  <si>
    <t>Мероприятие №1
Лагеря различных форм и видов</t>
  </si>
  <si>
    <t>Мероприятие №2
Лагерь "Сказка"</t>
  </si>
  <si>
    <t>Доля детей, оставшихся без попечения родителей, устроенных в семьи граждан не родственников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</t>
  </si>
  <si>
    <t>Подпрограмма №5
Дети-сироты</t>
  </si>
  <si>
    <t>Основное мероприятие №1
выявление и устройство детей-сирот и детей, оставшихся без попечения родителей</t>
  </si>
  <si>
    <t>Удельный вес безнадзорных детей от  общего количества детей, проживающих в районе</t>
  </si>
  <si>
    <t>Коэффициент обеспеченности  реабилитационными услугами   детей, находящихся в социально опасном положении;</t>
  </si>
  <si>
    <t>Количество преступлений, совершенных несовершеннолетними</t>
  </si>
  <si>
    <t>Подпрограмма №6
Профилактика безнадзорности и правонарушений несовершеннолетних на территории Новохоперского муниципального района на 2014-2019 годы</t>
  </si>
  <si>
    <t>Количество несовершеннолетних, совершивших преступления</t>
  </si>
  <si>
    <t>Основное мероприятие №1
Проведение конкурса плакатов, баннеров, детских рисунков на тему "Здоровая семья", "Город без наркотиков.</t>
  </si>
  <si>
    <t>Основное мероприятие №2
Проведение районной акции по защите прав ребенка, посвященного Дню защиты детей</t>
  </si>
  <si>
    <t>Обеспечение доступным и комфортным жильем, коммунальными услугами населения Новохоперского муниципального района</t>
  </si>
  <si>
    <t>Основное мероприятие 1</t>
  </si>
  <si>
    <t>Строительство и реконструкция котельных, находящихся в муниципальной собственности</t>
  </si>
  <si>
    <t>Основное мероприятие 2</t>
  </si>
  <si>
    <t>Строительство, реконструкция и капитальный ремонт систем водоснабжения и водоотведения, тепловых сетей в объектах муниципальной собственности</t>
  </si>
  <si>
    <t>Установка приборов учета в объектах муниципальной собственности</t>
  </si>
  <si>
    <t>Реализация мероприятия - ДМЦП "Стимулирование развития жилищного строительства на территории Новохоперского муниципального района Воронежской области на 2013-2015 годы"</t>
  </si>
  <si>
    <t>Демонтаж рекламных конструкций</t>
  </si>
  <si>
    <t>Основное мероприятие 6</t>
  </si>
  <si>
    <t>Приобретение коммунальной специализированной техники</t>
  </si>
  <si>
    <t>Подпрограмма №1</t>
  </si>
  <si>
    <t>Поддержка молодых семей Новохоперского муниципального района в приобретении (строительстве) жилья на 2014 - 2019 годы</t>
  </si>
  <si>
    <t>Основное мероприятие 1.1</t>
  </si>
  <si>
    <t>Организационное обеспечение реализации подпрограммы</t>
  </si>
  <si>
    <t>количество молодых семей, изъявивших желание получить государственную поддержку</t>
  </si>
  <si>
    <t>Основное мероприятие 1.2</t>
  </si>
  <si>
    <t>Финансовое обеспечение реализации подпрограммы</t>
  </si>
  <si>
    <t>количество молодых семей, улучшивших жилищные условия при оказании государственной поддержки</t>
  </si>
  <si>
    <t>Основное мероприятие 1.3</t>
  </si>
  <si>
    <t>Информационное обеспечение реализации подпрограммы</t>
  </si>
  <si>
    <t>Подпрограмма №2</t>
  </si>
  <si>
    <t>Обеспечение жильем квалифицированных врачей, работающих в медицинских учреждениях, расположенных на территории Новохоперского муниципального района</t>
  </si>
  <si>
    <t>Основное мероприятие №2.1</t>
  </si>
  <si>
    <t>Повышение доступности жилья и качества жилищного обеспечения, в том числе: стимулирование жилищного строительства; выполнение обязательств по обеспечению жильем категорий граждан, установленных федеральным и областным законодательством, муниципальными правовыми актами</t>
  </si>
  <si>
    <t>Основное мероприятие №2.2</t>
  </si>
  <si>
    <t>Мероприятия по довузовской профориентации школьников на медицинские специальности</t>
  </si>
  <si>
    <t>1.Уровень фактической обеспеченности учреждениями культуры в районе от нормативной потребности:</t>
  </si>
  <si>
    <t>:клубами и учреждениями клубного типа</t>
  </si>
  <si>
    <t>Библиотеками</t>
  </si>
  <si>
    <t>парками культуры и отдыха</t>
  </si>
  <si>
    <t>2.Доля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</si>
  <si>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3.Доля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</si>
  <si>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Основное мероприятие 1 Развитие библиотечно-информационной деятельности</t>
  </si>
  <si>
    <t>1.1Увеличение количества библиографических записей в электронных каталогах и картотеках общедоступных (публичных) библиотек Новохоперского муниципального района  (по сравнению с предыдущим годом)</t>
  </si>
  <si>
    <t>1.2 Увеличение доли публичных библиотек, подключенных к сети «Интернет», в общем количестве публичных библиотек Новохоперского муниципального района</t>
  </si>
  <si>
    <t>Основное мероприятие 2 Развитие музейного дела</t>
  </si>
  <si>
    <t>2.1.Увеличение доли представленных (во всех формах) зрителю музейных предметов в общем количестве музейных предметов основного фонда музея  Новохоперского муниципального района</t>
  </si>
  <si>
    <t>2.2 Увеличение посещаемости музейных учреждений</t>
  </si>
  <si>
    <t xml:space="preserve"> -посещений  на 1000 человек населения</t>
  </si>
  <si>
    <t>- абсолютные значения чел</t>
  </si>
  <si>
    <t>2.3 Увеличение количества виртуальных музеев, созданных при поддержке федерального и областного бюджетов</t>
  </si>
  <si>
    <t>Мероприятие 2.9
Поддержка социально-значимых мероприятий</t>
  </si>
  <si>
    <t>Сохранение традиционной народной культуры, развитие самодеятельного художественного творчества, декоративно-прикладного искусства, ремесел, организация досуга и отдыха</t>
  </si>
  <si>
    <t>3.1Увеличение численности участников   культурно - досуговых мероприятий (по сравнению с предыдущим годом)</t>
  </si>
  <si>
    <t>3.2Повышение уровня удовлетворенности жителей  Новохоперского муниципального района качеством предоставления услуг в сфере культуры</t>
  </si>
  <si>
    <t>Мероприятие 3.3
Участие самодеятельных творческих коллективов и исполнителей района в Международных, Всероссийских, межрегиональных, областных, зональных  фестивалях, конкурсах и др.</t>
  </si>
  <si>
    <t xml:space="preserve">Мероприятие 3.10 </t>
  </si>
  <si>
    <t>Участие учреждений культуры  района и специалистов в областном конкурсе на соискание Премии Министерства культуры РФ</t>
  </si>
  <si>
    <t xml:space="preserve">ОСНОВНОЕ МЕРОПРИЯТИЕ 4  </t>
  </si>
  <si>
    <t xml:space="preserve"> Развитие  дополнительного образования детей</t>
  </si>
  <si>
    <t>4.1Увеличение доли детей, привлекаемых к участию в творческих мероприятиях, в общем числе детей</t>
  </si>
  <si>
    <t>Основное мероприятие 6 Создание условий для повышения качества и разнообразия услуг, предоставляемых учреждениями культуры</t>
  </si>
  <si>
    <t xml:space="preserve">Мероприятие 6.3 </t>
  </si>
  <si>
    <t>Приобретение компьютерной, оргтехники, специальных программ, видеокамеры, аудиоборудования для  центров, учреждений культуры, библиотек</t>
  </si>
  <si>
    <t xml:space="preserve">Мероприятие 6.8 </t>
  </si>
  <si>
    <t>Социальная поддержка муниципальных учреждений (центров), учреждений культуры, СДК, СК, библиотек</t>
  </si>
  <si>
    <t xml:space="preserve"> «Развитие физической культуры и спорта в Новохоперском муниципальном районе на 2014-2019 годы»</t>
  </si>
  <si>
    <t xml:space="preserve">Удельный вес населения систематически занимающегося спортом </t>
  </si>
  <si>
    <t>№1 Нормативно-правовое и организационное обеспечение</t>
  </si>
  <si>
    <t>№ 2  Перечень физкультурных и спортивных мероприятий</t>
  </si>
  <si>
    <t>№ 3  Мероприятия среди инвалидов и иных лиц с ограниченными возможностями здоровья</t>
  </si>
  <si>
    <t>№ 4 Развитие материально-технической базы спорта и спортивных сооружений</t>
  </si>
  <si>
    <t>Увеличение показателя единовременной пропускной способности</t>
  </si>
  <si>
    <t>№ 5 Информационное обеспечение программных мероприятий в СМИ и интернет</t>
  </si>
  <si>
    <t>№ 6 Награждение, страхование</t>
  </si>
  <si>
    <t>№ 7 Строительство и реконструкция  объектов спорта</t>
  </si>
  <si>
    <t>Увеличение спортивных сооружений</t>
  </si>
  <si>
    <t>№ 8 Развитие физкультурно-спортивной работы с детьми и молодежью</t>
  </si>
  <si>
    <t>Увеличение доли учащихся занимающихся в спортивной школе</t>
  </si>
  <si>
    <t>№ 9 Развитие футбола в Новохоперском муниципальном районе</t>
  </si>
  <si>
    <t>Увеличение удельного веса спортсменов массовых разрядов от общей численности уч-ся в спортивной школе</t>
  </si>
  <si>
    <t>№ 10 Развитие водных видов спорта</t>
  </si>
  <si>
    <t>Охрана окружающей среды, воспроизводство и использование природных ресурсов</t>
  </si>
  <si>
    <t>2014-2019гг</t>
  </si>
  <si>
    <t>1.1 строительство мусоросортировочного завода в п. Новохоперский</t>
  </si>
  <si>
    <t>Показатель (индикатор)1.1: Выбираемость сырья из ТБО для вторичного использования</t>
  </si>
  <si>
    <t>1.2 поддержка детско-юношеского экологического движения, проведение мероприятий по экологическому просвещению и образованию</t>
  </si>
  <si>
    <t>Показатель (индикатор) 1.2 Привлечение и участие в ежегодных экологических мероприятиях детей дошкольного и школьного возраста</t>
  </si>
  <si>
    <t>1.3. Проведение рейдовых мероприятий по исполнению природоохранного законодательства</t>
  </si>
  <si>
    <t>Показатель (индикатор) 1.3 Увеличение размещения информации в СМИ</t>
  </si>
  <si>
    <t>1.4. проведение оценки состояния окружающей среды</t>
  </si>
  <si>
    <t>Показатель (индикатор) 1.4 Обеспечение участников в семинарах, совещаниях, проводимых для специалистов в области охраны окружающей среды предприятий муниципального района</t>
  </si>
  <si>
    <t>1.5. Благоустройство родников</t>
  </si>
  <si>
    <t>Показатель (индикатор) 1.5. Увеличение количества детей, привлекаемых к участию в мероприятиях экологического движения</t>
  </si>
  <si>
    <t xml:space="preserve">2014-2019 </t>
  </si>
  <si>
    <t>Состояние преступности на территории района (ОМВД России по Новохоперскому району) (по согласованию)</t>
  </si>
  <si>
    <t>Динамика преступлений, совершенных несовершеннолетними (ОМВД России по Новохоперскому району) (по согласованию).</t>
  </si>
  <si>
    <t>Количество преступлений, совершенных на почве межэтнической и межконфессиональной неприязни (ОМВД России по Новохоперскому району) (по согласованию).</t>
  </si>
  <si>
    <t>-</t>
  </si>
  <si>
    <t>Повышение уровня антитеррористической защищенности населения и уязвимой инфраструктуры Новохоперского района</t>
  </si>
  <si>
    <t>Уровень снижения коррупции по оценке спросов предпринимателей</t>
  </si>
  <si>
    <t>Рейтинг информационной открытости и доступности деятельности исполнительных органов государственной власти Новохоперского района.</t>
  </si>
  <si>
    <t>Снижение к 2019 году относительно уровня 2011 года масштабов незаконного потребления наркотиков в Новохоперском районе.</t>
  </si>
  <si>
    <t>Прирост количества наркозависимых, участвующих в лечебных и реабилитационных программах.</t>
  </si>
  <si>
    <t>Доля больных наркоманией, прошедших лечение и реабилитацию, длительность ремиссии у которых по отношению к общему числу больных наркоманией, прошедших лечение и реабилитацию, составляет:</t>
  </si>
  <si>
    <t>от 1 года до 2 лет,</t>
  </si>
  <si>
    <t>от 3 лет и более</t>
  </si>
  <si>
    <t>Количество выявленных лиц, употребляющих наркотические вещества.</t>
  </si>
  <si>
    <t>Количество лиц, прекративших употребление наркотиков, и созависимых, получивших социально-психологическую поддержку в учреждениях социально психологической помощи и социального обслуживания семьи и детей.</t>
  </si>
  <si>
    <t>Количество молодежи принимающей участие в мероприятиях по пропаганде здорового образа жизни в возрасте от 11 до 24 лет.</t>
  </si>
  <si>
    <t>Охват детей и молодежи занимающихся в секциях физическо-оздоровительной, спортивной, технической направленности, в кружках по интересам системы дополнительного образования.</t>
  </si>
  <si>
    <t>Доля родителей, вовлеченных в профилактические мероприятия в образовательных учреждениях, по отношению к общей численности родителей учащихся.</t>
  </si>
  <si>
    <t>Экономическое развитие</t>
  </si>
  <si>
    <t>Основное мероприятие 1 Повышение инвестиционной привлекательности</t>
  </si>
  <si>
    <t>Объем инвестиций в основной капитал (за исключением бюджетных средств) на 1 жителя</t>
  </si>
  <si>
    <t>Основное мероприятие 2 Внедрение Стандарта деятельности органов местного самоуправления Новохоперского муниципального района по обеспечению благоприятного инвестиционного климата в районе</t>
  </si>
  <si>
    <t xml:space="preserve">Количество реализованных основных положений стандарта деятельности органов местного самоуправления обеспечению благоприятного инвестиционного климата в регионе </t>
  </si>
  <si>
    <t>Основное мероприятие 3 Участие в конкурсе инвестиционных программ (проектов) развития социальной и инженерной инфраструктуры муниципального значения для долевого финансирования из областного бюджета.</t>
  </si>
  <si>
    <t> 1,62 км.</t>
  </si>
  <si>
    <t>1,62 км. </t>
  </si>
  <si>
    <t>мероприятие 1 Оказание информационной и методической помощи предпринимателям. Доведение до предпринимателей нормативной, правовой и управленческой информации.</t>
  </si>
  <si>
    <t>мероприятие 2 Предоставление субсидий (грантов) начинающим субъектам малого и среднего предпринимательства на создание собственного дела.</t>
  </si>
  <si>
    <t>Объем расходов бюджета  муниципального образования на развитие и поддержку малого и среднего предпринимательства в расчете на 1 жителя (руб).</t>
  </si>
  <si>
    <t>мероприятие 3 Организация и проведение круглых столов, семинаров, конференций по проблемам предпринимательства.</t>
  </si>
  <si>
    <t>Число субъектов малого и среднего предпринимательства в расчете на 10 тыс. человек населения (ед.)</t>
  </si>
  <si>
    <t>Показатель (индикатор) 3, Индекс производства продукции животноводства</t>
  </si>
  <si>
    <t>Показатель(индикатор) 4, Индекс производства пищевых продуктов</t>
  </si>
  <si>
    <t xml:space="preserve">Показатель (индикатор) 5, Индекс физического объема инвестиций в основной капитал </t>
  </si>
  <si>
    <t>Показатель (индикатор) 7, Среднемесячная номинальная заработная плата (по с/х организациям, не относящимся к субъектам малого предпринимательства)</t>
  </si>
  <si>
    <t xml:space="preserve">Оказание сельхозтоваропроизводителям и ЛПХ консультационной помощи и предоставление информации по вопросам ведения </t>
  </si>
  <si>
    <t>сельскохозяйственного производства и другим вопросам, связанным с производством и реализацией сельскохозяйственной продукции</t>
  </si>
  <si>
    <r>
      <t>Подпрограмма №1</t>
    </r>
    <r>
      <rPr>
        <b/>
        <sz val="10"/>
        <color indexed="8"/>
        <rFont val="Times New Roman"/>
        <family val="1"/>
        <charset val="204"/>
      </rPr>
      <t xml:space="preserve"> "Устойчивое развитие сельской территории Новохоперского муниципального района на 2014-2017 годы и на период до 2020 года"</t>
    </r>
  </si>
  <si>
    <r>
      <t>Основное мероприятие №1.1</t>
    </r>
    <r>
      <rPr>
        <i/>
        <sz val="10"/>
        <color indexed="8"/>
        <rFont val="Times New Roman"/>
        <family val="1"/>
        <charset val="204"/>
      </rPr>
      <t xml:space="preserve">. </t>
    </r>
    <r>
      <rPr>
        <b/>
        <i/>
        <sz val="10"/>
        <color indexed="8"/>
        <rFont val="Times New Roman"/>
        <family val="1"/>
        <charset val="204"/>
      </rPr>
      <t>Улучшение жилищных условий граждан и молодых семей (молодых специалистов) проживающих в сельской местности</t>
    </r>
  </si>
  <si>
    <t>Показатель (индикатор) 1.1Выполнение мероприятий по улучшению жилищных условий граждан, проживающих в сельской местности</t>
  </si>
  <si>
    <t>Показатель (индикатор) 1.1Выполнение мероприятий по улучшению жилищных условий молодых семей (молодых специалистов) проживающих в сельской местности</t>
  </si>
  <si>
    <r>
      <t>Основное мероприятие №1.2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Развитие водоснабжение в сельской местности</t>
    </r>
  </si>
  <si>
    <r>
      <t>Основное мероприятие №1.3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Развитие сети плоскостных сооружений в сельской местности</t>
    </r>
  </si>
  <si>
    <t>Показатель (индикатор) 3.1 Ввод в действие спортивных плоскостных площадок</t>
  </si>
  <si>
    <t>«Энергосбережение и повышение энергетической эффективности в Новохоперском муниципальном районе на 2014-2019 годы»</t>
  </si>
  <si>
    <t>Ремонт (замена) инженерных систем отопления</t>
  </si>
  <si>
    <t xml:space="preserve">Объем потребления тепловой энергии, потребляемой (используемой) бюджетными учреждениями МО </t>
  </si>
  <si>
    <t>Объем природного газа, потребляемого (используемого) бюджетными учреждениями МО</t>
  </si>
  <si>
    <t>Ремонт (замена) инженерных систем холодного водоснабжения</t>
  </si>
  <si>
    <t>Объем воды, потребляемой (используемой) бюджетными учреждениями МО</t>
  </si>
  <si>
    <t>Обучение директоров школ в сфере энергосбережения и повышения энергетической эффективности</t>
  </si>
  <si>
    <t>Расходы бюджета МО на обеспечение энергетическими ресурсами бюджетных учреждений</t>
  </si>
  <si>
    <t>Модернизация сетей водоснабжения с учетом требований энергоэффективности</t>
  </si>
  <si>
    <t>Объем воды, потребляемой (используемой) в жилых и многоквартирных домах на территории МО</t>
  </si>
  <si>
    <t>Строительство сетей наружного освещения с установкой светильников уличного освещения с энергосберегающими лампами</t>
  </si>
  <si>
    <t>Доля протяженности освященных частей улиц, проездов, набережных к их общей протяженности на конец отчетного года</t>
  </si>
  <si>
    <t>Протяженность освещенных частей улиц, проездов, набережных</t>
  </si>
  <si>
    <t>Субсидия на оплату электроэнергии на нужды уличного освещения</t>
  </si>
  <si>
    <t>Управление муниципальным имуществом и земельными отношениями</t>
  </si>
  <si>
    <t>Поступление неналоговых имущественных доходов в бюджет Новохоперского муниципального района Воронежской области</t>
  </si>
  <si>
    <t xml:space="preserve">Доля объектов недвижимого имущества, на которые зарегистрировано право собственности Новохоперского муниципального района Воронежской области </t>
  </si>
  <si>
    <t>Доля земельных участков, на которые зарегистрировано право собственности Новохоперского муниципального Воронежской области</t>
  </si>
  <si>
    <t>Количество муниципальных унитарных предприятий</t>
  </si>
  <si>
    <t>Основное мероприятие: Управление муниципальным имуществом и земельными отношениями</t>
  </si>
  <si>
    <t>Мероприятие 1.1: обеспечение приватизации и проведение предпродажной подготовки объектов приватизации</t>
  </si>
  <si>
    <t>Доходы от продажи муниципального имущества муниципального района</t>
  </si>
  <si>
    <t>Мероприятие 1.2: финансовое обеспечение деятельности уполномоченного органа</t>
  </si>
  <si>
    <t>финансовое обеспечение деятельности уполномоченного органа</t>
  </si>
  <si>
    <t>Мероприятие 1.3: финансовое обеспечение выполнения других расходных обязательств уполномоченного органа</t>
  </si>
  <si>
    <t>Обеспечение уплаты обязательных налоговых платежей, предусмотренных действующим законодательством</t>
  </si>
  <si>
    <t>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 Новохоперского муниципального района»</t>
  </si>
  <si>
    <t>Доля налоговых и неналоговых доходов районного бюджета   и консолидированного бюджета муниципального района (без учета субвенций)</t>
  </si>
  <si>
    <t>От 70% и выше</t>
  </si>
  <si>
    <t>Отклонение поступления фактических собственных доходов районного бюджета от первоначальных плановых назначений</t>
  </si>
  <si>
    <t xml:space="preserve">90% и не более 115% </t>
  </si>
  <si>
    <t>Проведение межведомственных комиссий по укреплению налоговой и финансовой дисциплины</t>
  </si>
  <si>
    <t xml:space="preserve">Доля расходов консолидированного бюджета и районного бюджета муниципального района, формируемых в рамках программ, в общем объеме расходов консолидированного бюджета и районного бюджета </t>
  </si>
  <si>
    <t>Отклонение фактического объема расходов районного бюджета за отчетный финансовый год от первоначального плана</t>
  </si>
  <si>
    <t>Объем просроченной кредиторской задолженности муниципальных учреждений</t>
  </si>
  <si>
    <t>Соблюдение порядка и сроков разработки проекта районного бюджета, установленных бюджетным законодательством.</t>
  </si>
  <si>
    <t>да</t>
  </si>
  <si>
    <t>Равномерность расходов главных распорядителей бюджетных средств (отклонение кассовых расходов в 4 квартале от среднего объема кассовых расходов за 1-3 кварталы отчетного года)</t>
  </si>
  <si>
    <t>Не более 30%</t>
  </si>
  <si>
    <t xml:space="preserve">Соблюдение установленных законодательством Российской Федерации требований о сроках и составе отчетности об исполнении отчета районного бюджета    </t>
  </si>
  <si>
    <t> 100%</t>
  </si>
  <si>
    <t xml:space="preserve">Соблюдение установленных законодательством Российской Федерации требований о сроках и составе отчетности об исполнении отчета консолидированного бюджета муниципального района  </t>
  </si>
  <si>
    <t>100% </t>
  </si>
  <si>
    <t>Отношение объема муниципального долга муниципального района по состоянию на 01 января года, следующего за отчетным годом, к общему годовому объему доходов районного бюджета в отчетном финансовом году (без учета объемов безвозмездных поступлений)</t>
  </si>
  <si>
    <t>менее 20 %</t>
  </si>
  <si>
    <t>Доля расходов на обслуживание муниципального долга в расходах муниципального района</t>
  </si>
  <si>
    <t>менее 1,5%</t>
  </si>
  <si>
    <t>Наличие порядка организации и проведения контрольных мероприятий органами местного самоуправления муниципального района на текущий финансовый год</t>
  </si>
  <si>
    <t>Выполнение плана контрольных мероприятий</t>
  </si>
  <si>
    <t>Доля суммы возмещенных финансовых нарушений бюджетного законодательства, в общей сумме предъявленных к возмещению</t>
  </si>
  <si>
    <t>Регулярное размещение информации о деятельности Отдела финансов на официальном сайте муниципального района</t>
  </si>
  <si>
    <t>Наличие порядка предоставления дотации на обеспечение сбалансированности бюджетов поселений муниципального района</t>
  </si>
  <si>
    <t>Обеспечение доли расходов из районного бюджета при расчете дотации на выравнивание уровня бюджетной обеспеченности поселений муниципального района</t>
  </si>
  <si>
    <t>5% от суммы налоговых и неналоговых доходов за минусом доходов от оказания платных услуг</t>
  </si>
  <si>
    <t>7,4% от суммы налоговых и неналоговых доходов за минусом доходов от оказания платных услуг</t>
  </si>
  <si>
    <t>«Муниципальное управление и гражданское общество Новохоперского муниципального района»</t>
  </si>
  <si>
    <t>Увеличение количества лиц, включенных в кадровый резерв администрации муниципального района, прошедших подготовку</t>
  </si>
  <si>
    <t>Увеличение количества лиц из кадрового резерва администрации муниципального района, назначенных на должности муниципальной службы</t>
  </si>
  <si>
    <t>Увеличение количества лиц, прошедших подготовку, переподготовку и повышение квалификации</t>
  </si>
  <si>
    <t>Увеличение численности муниципальных служащих, пользующихся образовательным и консультационным модулем сопровождения деятельности органов местного самоуправления</t>
  </si>
  <si>
    <t>Увеличение численности муниципальных служащих, принявших участие в семинарах и совещаниях по вопросам муниципальной службы</t>
  </si>
  <si>
    <t>40 270,8</t>
  </si>
  <si>
    <t>39 934,8</t>
  </si>
  <si>
    <t>Зам. главы администрации</t>
  </si>
  <si>
    <t xml:space="preserve">                                                                         (подпись)                           (Ф.И.О.)</t>
  </si>
  <si>
    <t xml:space="preserve">                                                                (подпись)                             (Ф.И.О.)</t>
  </si>
  <si>
    <t>(47353) 3-13-65</t>
  </si>
  <si>
    <r>
      <t xml:space="preserve">муниципального района      _______________________________  </t>
    </r>
    <r>
      <rPr>
        <u/>
        <sz val="10"/>
        <color indexed="8"/>
        <rFont val="Times New Roman"/>
        <family val="1"/>
        <charset val="204"/>
      </rPr>
      <t>А.И. Рыженин</t>
    </r>
  </si>
  <si>
    <r>
      <t xml:space="preserve">Старший инспектор    ________________________________  </t>
    </r>
    <r>
      <rPr>
        <u/>
        <sz val="10"/>
        <color indexed="8"/>
        <rFont val="Times New Roman"/>
        <family val="1"/>
        <charset val="204"/>
      </rPr>
      <t>Г.С.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>Куракина</t>
    </r>
  </si>
  <si>
    <t>Подпрограмма 3
"Финансовое и материально-техническое обеспечение деятельности органов местного самоуправления Новохоперского муниципального района"</t>
  </si>
  <si>
    <t>Подпрограмма 2
"Программа подготовки, переподготовки и повышения квалификации кадров местного самоуправления на 2014-2019 годы"</t>
  </si>
  <si>
    <t>Подпрограмма 1
"Подготовка кадрового резерва администрации Новохоперского муниципального района Воронежской области на 2014-2019 годы"</t>
  </si>
  <si>
    <t>Основное мероприятие 3
Иные межбюджетные трансферты по предупреждению и ликвидации ЧС</t>
  </si>
  <si>
    <t>Основное мероприятие 2
Иные межбюджетные трансферты бюджетам муниципальных образований, направленные на снижение напряженности на рынке труда</t>
  </si>
  <si>
    <t>Основное мероприятие 1
Иные межбюджетные трансферты бюджетам муниципальных образований на организацию проведения оплачиваемых общественных работ</t>
  </si>
  <si>
    <t>Основное мероприятие7
Зарезервированные средства, связанные с особенностями исполнения бюджета</t>
  </si>
  <si>
    <t>Основное мероприятие6
Осуществление переданных органам местного самоуправления полномочий Воронежской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</t>
  </si>
  <si>
    <t>Основное мероприятие5
Осуществление переданных органам местного самоуправления полномочий Воронежской области на создание и организацию деятельности комиссий по делам несовершеннолетних и защите их прав</t>
  </si>
  <si>
    <t>Основное мероприятие4
Мероприятия по обеспечению мобилизационной готовности экономики</t>
  </si>
  <si>
    <t>Основное мероприятие3
Обеспечение своевременных расчетов по долговым обязательствам</t>
  </si>
  <si>
    <t>Основное мероприятие2
Предоставление из районного бюджета бюджетам поселений дотаций на выравнивание обеспеченности и на обеспечение сбалансированности местных бюджетов</t>
  </si>
  <si>
    <t>Основное мероприятие1 Управление резервным фондом бюджета Новохоперского муниципального района</t>
  </si>
  <si>
    <t>Подпрограмма №2 «Энергосбережение и повышение энергетической эффективности в жилищном фонде, коммунальном комплексе, строительстве, в системах наружного освещения»</t>
  </si>
  <si>
    <t>Подпрограмма №1 «Энергосбережение и повышение энергетической эффективности в организациях с участием муниципального образования Новохоперского муниципального района»</t>
  </si>
  <si>
    <t>Показатель 1, Индекс производства продукции сельского хозяйства в хозяйствах всех категорий</t>
  </si>
  <si>
    <t>Показатель 2, Индекс производства продукции растениеводства</t>
  </si>
  <si>
    <t>Показатель (индикатор) 6, Рентабельность сельскохозяйственных организаций  сельского хозяйства</t>
  </si>
  <si>
    <t>Подпрограмма 2
Развитие и поддержка малого и среднего предпринимательства Новохоперского муниципального района</t>
  </si>
  <si>
    <t>Строительство дороги по ул. Клиническая.</t>
  </si>
  <si>
    <t>«Обеспечение общественного порядка и противодействие преступности»</t>
  </si>
  <si>
    <t>Отчет</t>
  </si>
  <si>
    <t>о реализации муниципальных программ Новохоперского муниципального района за 2014 год</t>
  </si>
  <si>
    <t xml:space="preserve"> «Культура Новохоперского муниципального района</t>
  </si>
  <si>
    <t xml:space="preserve"> « Развитие агропромышленного комплекса и инфраструктуры агропродовольст-        венного рынка Новохоперского муниципального района»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</si>
</sst>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4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top" textRotation="90" wrapText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justify" wrapText="1"/>
    </xf>
    <xf numFmtId="9" fontId="1" fillId="0" borderId="7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/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9" fontId="3" fillId="0" borderId="7" xfId="0" applyNumberFormat="1" applyFont="1" applyBorder="1" applyAlignment="1">
      <alignment vertical="top" wrapText="1"/>
    </xf>
    <xf numFmtId="10" fontId="1" fillId="0" borderId="7" xfId="0" applyNumberFormat="1" applyFont="1" applyBorder="1" applyAlignment="1">
      <alignment vertical="top" wrapText="1"/>
    </xf>
    <xf numFmtId="10" fontId="3" fillId="0" borderId="7" xfId="0" applyNumberFormat="1" applyFont="1" applyBorder="1" applyAlignment="1">
      <alignment vertical="top" wrapText="1"/>
    </xf>
    <xf numFmtId="0" fontId="12" fillId="0" borderId="0" xfId="0" applyFont="1"/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0" xfId="0" applyBorder="1"/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2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6" fillId="0" borderId="0" xfId="0" applyFont="1"/>
    <xf numFmtId="165" fontId="2" fillId="0" borderId="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9" fontId="3" fillId="0" borderId="7" xfId="0" applyNumberFormat="1" applyFont="1" applyFill="1" applyBorder="1" applyAlignment="1">
      <alignment vertical="top" wrapText="1"/>
    </xf>
    <xf numFmtId="10" fontId="1" fillId="0" borderId="7" xfId="0" applyNumberFormat="1" applyFont="1" applyFill="1" applyBorder="1" applyAlignment="1">
      <alignment vertical="top" wrapText="1"/>
    </xf>
    <xf numFmtId="10" fontId="3" fillId="0" borderId="7" xfId="0" applyNumberFormat="1" applyFont="1" applyFill="1" applyBorder="1" applyAlignment="1">
      <alignment vertical="top" wrapText="1"/>
    </xf>
    <xf numFmtId="9" fontId="1" fillId="0" borderId="7" xfId="0" applyNumberFormat="1" applyFont="1" applyFill="1" applyBorder="1" applyAlignment="1">
      <alignment vertical="top" wrapText="1"/>
    </xf>
    <xf numFmtId="0" fontId="15" fillId="0" borderId="0" xfId="0" applyFont="1"/>
    <xf numFmtId="0" fontId="2" fillId="0" borderId="9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165" fontId="18" fillId="0" borderId="0" xfId="0" applyNumberFormat="1" applyFo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textRotation="90" wrapText="1"/>
    </xf>
    <xf numFmtId="0" fontId="1" fillId="0" borderId="5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5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textRotation="90" wrapText="1"/>
    </xf>
    <xf numFmtId="0" fontId="1" fillId="0" borderId="2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7"/>
  <sheetViews>
    <sheetView tabSelected="1" view="pageBreakPreview" topLeftCell="A2" zoomScale="85" zoomScaleNormal="85" zoomScaleSheetLayoutView="85" workbookViewId="0">
      <pane xSplit="3090" ySplit="3930" activePane="bottomRight"/>
      <selection activeCell="A2" sqref="A2"/>
      <selection pane="topRight" activeCell="F6" sqref="F6:G7"/>
      <selection pane="bottomLeft" activeCell="A168" sqref="A168:BG168"/>
      <selection pane="bottomRight" activeCell="D3" sqref="D3"/>
    </sheetView>
  </sheetViews>
  <sheetFormatPr defaultRowHeight="15"/>
  <cols>
    <col min="1" max="1" width="4.140625" style="100" customWidth="1"/>
    <col min="2" max="2" width="17.42578125" style="60" customWidth="1"/>
    <col min="3" max="3" width="9.140625" style="74"/>
    <col min="4" max="13" width="9.28515625" bestFit="1" customWidth="1"/>
    <col min="14" max="15" width="9.140625" style="74"/>
    <col min="16" max="16" width="11.42578125" customWidth="1"/>
    <col min="19" max="19" width="10" bestFit="1" customWidth="1"/>
  </cols>
  <sheetData>
    <row r="1" spans="1:20" ht="18.75">
      <c r="I1" s="93" t="s">
        <v>315</v>
      </c>
    </row>
    <row r="2" spans="1:20" ht="18.75">
      <c r="C2" s="174" t="s">
        <v>316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20" ht="15.75" thickBot="1">
      <c r="D3" s="128">
        <f>D10-L10</f>
        <v>609518.29999999993</v>
      </c>
      <c r="E3" s="128">
        <f>E10-M10</f>
        <v>607211.69999999995</v>
      </c>
    </row>
    <row r="4" spans="1:20" ht="50.25" customHeight="1" thickBot="1">
      <c r="A4" s="175" t="s">
        <v>0</v>
      </c>
      <c r="B4" s="153" t="s">
        <v>1</v>
      </c>
      <c r="C4" s="153" t="s">
        <v>2</v>
      </c>
      <c r="D4" s="147" t="s">
        <v>3</v>
      </c>
      <c r="E4" s="148"/>
      <c r="F4" s="148"/>
      <c r="G4" s="148"/>
      <c r="H4" s="148"/>
      <c r="I4" s="148"/>
      <c r="J4" s="148"/>
      <c r="K4" s="148"/>
      <c r="L4" s="148"/>
      <c r="M4" s="149"/>
      <c r="N4" s="141" t="s">
        <v>4</v>
      </c>
      <c r="O4" s="142"/>
      <c r="P4" s="150" t="s">
        <v>5</v>
      </c>
      <c r="Q4" s="150" t="s">
        <v>6</v>
      </c>
      <c r="R4" s="150" t="s">
        <v>7</v>
      </c>
      <c r="S4" s="150" t="s">
        <v>8</v>
      </c>
      <c r="T4" s="3"/>
    </row>
    <row r="5" spans="1:20" ht="15.75" thickBot="1">
      <c r="A5" s="176"/>
      <c r="B5" s="154"/>
      <c r="C5" s="154"/>
      <c r="D5" s="156" t="s">
        <v>9</v>
      </c>
      <c r="E5" s="157"/>
      <c r="F5" s="162" t="s">
        <v>10</v>
      </c>
      <c r="G5" s="163"/>
      <c r="H5" s="163"/>
      <c r="I5" s="163"/>
      <c r="J5" s="163"/>
      <c r="K5" s="163"/>
      <c r="L5" s="163"/>
      <c r="M5" s="164"/>
      <c r="N5" s="143"/>
      <c r="O5" s="144"/>
      <c r="P5" s="151"/>
      <c r="Q5" s="151"/>
      <c r="R5" s="151"/>
      <c r="S5" s="151"/>
      <c r="T5" s="3"/>
    </row>
    <row r="6" spans="1:20" ht="36" customHeight="1">
      <c r="A6" s="176"/>
      <c r="B6" s="154"/>
      <c r="C6" s="154"/>
      <c r="D6" s="158"/>
      <c r="E6" s="159"/>
      <c r="F6" s="156" t="s">
        <v>16</v>
      </c>
      <c r="G6" s="157"/>
      <c r="H6" s="156" t="s">
        <v>11</v>
      </c>
      <c r="I6" s="157"/>
      <c r="J6" s="156" t="s">
        <v>12</v>
      </c>
      <c r="K6" s="157"/>
      <c r="L6" s="156" t="s">
        <v>13</v>
      </c>
      <c r="M6" s="157"/>
      <c r="N6" s="143"/>
      <c r="O6" s="144"/>
      <c r="P6" s="151"/>
      <c r="Q6" s="151"/>
      <c r="R6" s="151"/>
      <c r="S6" s="151"/>
      <c r="T6" s="3"/>
    </row>
    <row r="7" spans="1:20" ht="15.75" thickBot="1">
      <c r="A7" s="176"/>
      <c r="B7" s="154"/>
      <c r="C7" s="154"/>
      <c r="D7" s="160"/>
      <c r="E7" s="161"/>
      <c r="F7" s="160"/>
      <c r="G7" s="161"/>
      <c r="H7" s="160"/>
      <c r="I7" s="161"/>
      <c r="J7" s="160"/>
      <c r="K7" s="161"/>
      <c r="L7" s="160"/>
      <c r="M7" s="161"/>
      <c r="N7" s="145"/>
      <c r="O7" s="146"/>
      <c r="P7" s="151"/>
      <c r="Q7" s="151"/>
      <c r="R7" s="151"/>
      <c r="S7" s="151"/>
      <c r="T7" s="3"/>
    </row>
    <row r="8" spans="1:20" ht="32.25" customHeight="1" thickBot="1">
      <c r="A8" s="177"/>
      <c r="B8" s="155"/>
      <c r="C8" s="155"/>
      <c r="D8" s="9" t="s">
        <v>14</v>
      </c>
      <c r="E8" s="10" t="s">
        <v>15</v>
      </c>
      <c r="F8" s="9" t="s">
        <v>14</v>
      </c>
      <c r="G8" s="9" t="s">
        <v>15</v>
      </c>
      <c r="H8" s="9" t="s">
        <v>14</v>
      </c>
      <c r="I8" s="9" t="s">
        <v>15</v>
      </c>
      <c r="J8" s="9" t="s">
        <v>14</v>
      </c>
      <c r="K8" s="9" t="s">
        <v>15</v>
      </c>
      <c r="L8" s="9" t="s">
        <v>14</v>
      </c>
      <c r="M8" s="9" t="s">
        <v>15</v>
      </c>
      <c r="N8" s="9" t="s">
        <v>14</v>
      </c>
      <c r="O8" s="9" t="s">
        <v>15</v>
      </c>
      <c r="P8" s="152"/>
      <c r="Q8" s="152"/>
      <c r="R8" s="152"/>
      <c r="S8" s="152"/>
      <c r="T8" s="3"/>
    </row>
    <row r="9" spans="1:20" s="100" customFormat="1" ht="15.75" thickBot="1">
      <c r="A9" s="78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102"/>
    </row>
    <row r="10" spans="1:20" ht="15.75" thickBot="1">
      <c r="A10" s="11"/>
      <c r="B10" s="8"/>
      <c r="C10" s="8"/>
      <c r="D10" s="94">
        <v>626356.69999999995</v>
      </c>
      <c r="E10" s="94">
        <v>624050.1</v>
      </c>
      <c r="F10" s="94">
        <v>13700.2</v>
      </c>
      <c r="G10" s="94">
        <v>13080</v>
      </c>
      <c r="H10" s="94">
        <v>309339.09999999998</v>
      </c>
      <c r="I10" s="94">
        <v>308152.8</v>
      </c>
      <c r="J10" s="94">
        <v>286479</v>
      </c>
      <c r="K10" s="94">
        <v>285978.90000000002</v>
      </c>
      <c r="L10" s="94">
        <v>16838.400000000001</v>
      </c>
      <c r="M10" s="94">
        <v>16838.400000000001</v>
      </c>
      <c r="N10" s="12">
        <v>100</v>
      </c>
      <c r="O10" s="12">
        <v>99.6</v>
      </c>
      <c r="P10" s="8"/>
      <c r="Q10" s="8"/>
      <c r="R10" s="8"/>
      <c r="S10" s="8"/>
    </row>
    <row r="11" spans="1:20" ht="64.5" thickBot="1">
      <c r="A11" s="11">
        <v>1</v>
      </c>
      <c r="B11" s="108" t="s">
        <v>17</v>
      </c>
      <c r="C11" s="109" t="s">
        <v>18</v>
      </c>
      <c r="D11" s="110">
        <v>420120.5</v>
      </c>
      <c r="E11" s="110">
        <v>420089.7</v>
      </c>
      <c r="F11" s="111"/>
      <c r="G11" s="111"/>
      <c r="H11" s="111"/>
      <c r="I11" s="111"/>
      <c r="J11" s="111"/>
      <c r="K11" s="111"/>
      <c r="L11" s="111"/>
      <c r="M11" s="111"/>
      <c r="N11" s="109">
        <v>100</v>
      </c>
      <c r="O11" s="109">
        <v>99.9</v>
      </c>
      <c r="P11" s="109"/>
      <c r="Q11" s="109"/>
      <c r="R11" s="109"/>
      <c r="S11" s="109"/>
    </row>
    <row r="12" spans="1:20" ht="282.75" customHeight="1" thickBot="1">
      <c r="A12" s="135"/>
      <c r="B12" s="133" t="s">
        <v>20</v>
      </c>
      <c r="C12" s="133" t="s">
        <v>18</v>
      </c>
      <c r="D12" s="139">
        <v>393579.6</v>
      </c>
      <c r="E12" s="139">
        <v>393549.1</v>
      </c>
      <c r="F12" s="139"/>
      <c r="G12" s="139"/>
      <c r="H12" s="139"/>
      <c r="I12" s="139"/>
      <c r="J12" s="139"/>
      <c r="K12" s="139"/>
      <c r="L12" s="139"/>
      <c r="M12" s="139"/>
      <c r="N12" s="133">
        <v>100</v>
      </c>
      <c r="O12" s="133">
        <v>99.9</v>
      </c>
      <c r="P12" s="129" t="s">
        <v>19</v>
      </c>
      <c r="Q12" s="129">
        <v>43</v>
      </c>
      <c r="R12" s="129">
        <v>51.7</v>
      </c>
      <c r="S12" s="129">
        <v>120</v>
      </c>
    </row>
    <row r="13" spans="1:20" ht="15.75" hidden="1" customHeight="1" thickBot="1">
      <c r="A13" s="136"/>
      <c r="B13" s="134"/>
      <c r="C13" s="134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34"/>
      <c r="O13" s="134"/>
      <c r="P13" s="130"/>
      <c r="Q13" s="130"/>
      <c r="R13" s="130"/>
      <c r="S13" s="130"/>
    </row>
    <row r="14" spans="1:20" ht="230.25" thickBot="1">
      <c r="A14" s="11"/>
      <c r="B14" s="8"/>
      <c r="C14" s="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8"/>
      <c r="O14" s="8"/>
      <c r="P14" s="13" t="s">
        <v>21</v>
      </c>
      <c r="Q14" s="13">
        <v>2.4</v>
      </c>
      <c r="R14" s="13">
        <v>0</v>
      </c>
      <c r="S14" s="13" t="s">
        <v>22</v>
      </c>
    </row>
    <row r="15" spans="1:20" ht="287.25" customHeight="1" thickBot="1">
      <c r="A15" s="11"/>
      <c r="B15" s="8"/>
      <c r="C15" s="8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8"/>
      <c r="O15" s="8"/>
      <c r="P15" s="17" t="s">
        <v>23</v>
      </c>
      <c r="Q15" s="18" t="s">
        <v>24</v>
      </c>
      <c r="R15" s="13">
        <v>0</v>
      </c>
      <c r="S15" s="13" t="s">
        <v>22</v>
      </c>
    </row>
    <row r="16" spans="1:20" ht="153.75" thickBot="1">
      <c r="A16" s="11"/>
      <c r="B16" s="8"/>
      <c r="C16" s="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"/>
      <c r="O16" s="8"/>
      <c r="P16" s="13" t="s">
        <v>25</v>
      </c>
      <c r="Q16" s="13">
        <v>18585</v>
      </c>
      <c r="R16" s="13">
        <v>22372.5</v>
      </c>
      <c r="S16" s="13">
        <v>120</v>
      </c>
    </row>
    <row r="17" spans="1:19" ht="102.75" thickBot="1">
      <c r="A17" s="11"/>
      <c r="B17" s="8"/>
      <c r="C17" s="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8"/>
      <c r="O17" s="8"/>
      <c r="P17" s="13" t="s">
        <v>26</v>
      </c>
      <c r="Q17" s="13">
        <v>100</v>
      </c>
      <c r="R17" s="13">
        <v>100</v>
      </c>
      <c r="S17" s="13">
        <v>100</v>
      </c>
    </row>
    <row r="18" spans="1:19" ht="408.75" thickBot="1">
      <c r="A18" s="11"/>
      <c r="B18" s="8"/>
      <c r="C18" s="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/>
      <c r="O18" s="8"/>
      <c r="P18" s="17" t="s">
        <v>27</v>
      </c>
      <c r="Q18" s="13">
        <v>97.4</v>
      </c>
      <c r="R18" s="13">
        <v>97.9</v>
      </c>
      <c r="S18" s="13">
        <v>100</v>
      </c>
    </row>
    <row r="19" spans="1:19" ht="273" customHeight="1" thickBot="1">
      <c r="A19" s="11"/>
      <c r="B19" s="8"/>
      <c r="C19" s="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8"/>
      <c r="O19" s="8"/>
      <c r="P19" s="17" t="s">
        <v>28</v>
      </c>
      <c r="Q19" s="13">
        <v>2.6</v>
      </c>
      <c r="R19" s="13">
        <v>2.1</v>
      </c>
      <c r="S19" s="13">
        <v>80</v>
      </c>
    </row>
    <row r="20" spans="1:19" ht="268.5" thickBot="1">
      <c r="A20" s="11"/>
      <c r="B20" s="8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  <c r="O20" s="8"/>
      <c r="P20" s="17" t="s">
        <v>29</v>
      </c>
      <c r="Q20" s="13">
        <v>9.1</v>
      </c>
      <c r="R20" s="13">
        <v>0</v>
      </c>
      <c r="S20" s="13" t="s">
        <v>22</v>
      </c>
    </row>
    <row r="21" spans="1:19" ht="243" thickBot="1">
      <c r="A21" s="11"/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8"/>
      <c r="O21" s="8"/>
      <c r="P21" s="17" t="s">
        <v>30</v>
      </c>
      <c r="Q21" s="13">
        <v>81.81</v>
      </c>
      <c r="R21" s="13">
        <v>100</v>
      </c>
      <c r="S21" s="13">
        <v>122</v>
      </c>
    </row>
    <row r="22" spans="1:19" ht="179.25" thickBot="1">
      <c r="A22" s="11"/>
      <c r="B22" s="8"/>
      <c r="C22" s="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  <c r="O22" s="8"/>
      <c r="P22" s="17" t="s">
        <v>31</v>
      </c>
      <c r="Q22" s="13">
        <v>76</v>
      </c>
      <c r="R22" s="13">
        <v>76</v>
      </c>
      <c r="S22" s="13">
        <v>100</v>
      </c>
    </row>
    <row r="23" spans="1:19" ht="281.25" thickBot="1">
      <c r="A23" s="11"/>
      <c r="B23" s="13"/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8"/>
      <c r="O23" s="8"/>
      <c r="P23" s="17" t="s">
        <v>32</v>
      </c>
      <c r="Q23" s="13">
        <v>0</v>
      </c>
      <c r="R23" s="13">
        <v>0</v>
      </c>
      <c r="S23" s="13">
        <v>100</v>
      </c>
    </row>
    <row r="24" spans="1:19" ht="204.75" thickBot="1">
      <c r="A24" s="11"/>
      <c r="B24" s="8"/>
      <c r="C24" s="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"/>
      <c r="O24" s="8"/>
      <c r="P24" s="17" t="s">
        <v>33</v>
      </c>
      <c r="Q24" s="19">
        <v>8406</v>
      </c>
      <c r="R24" s="13">
        <v>15266</v>
      </c>
      <c r="S24" s="13">
        <v>181</v>
      </c>
    </row>
    <row r="25" spans="1:19" ht="90" thickBot="1">
      <c r="A25" s="11"/>
      <c r="B25" s="8"/>
      <c r="C25" s="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17" t="s">
        <v>34</v>
      </c>
      <c r="Q25" s="13">
        <v>22100</v>
      </c>
      <c r="R25" s="13">
        <v>25598.6</v>
      </c>
      <c r="S25" s="13">
        <v>115</v>
      </c>
    </row>
    <row r="26" spans="1:19" ht="102.75" thickBot="1">
      <c r="A26" s="78"/>
      <c r="B26" s="20" t="s">
        <v>35</v>
      </c>
      <c r="C26" s="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6"/>
      <c r="O26" s="6"/>
      <c r="P26" s="15"/>
      <c r="Q26" s="15"/>
      <c r="R26" s="15"/>
      <c r="S26" s="15"/>
    </row>
    <row r="27" spans="1:19">
      <c r="A27" s="135"/>
      <c r="B27" s="2" t="s">
        <v>36</v>
      </c>
      <c r="C27" s="133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3"/>
      <c r="O27" s="133"/>
      <c r="P27" s="129"/>
      <c r="Q27" s="129"/>
      <c r="R27" s="129"/>
      <c r="S27" s="129"/>
    </row>
    <row r="28" spans="1:19" ht="39" thickBot="1">
      <c r="A28" s="136"/>
      <c r="B28" s="7" t="s">
        <v>37</v>
      </c>
      <c r="C28" s="134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4"/>
      <c r="O28" s="134"/>
      <c r="P28" s="130"/>
      <c r="Q28" s="130"/>
      <c r="R28" s="130"/>
      <c r="S28" s="130"/>
    </row>
    <row r="29" spans="1:19">
      <c r="A29" s="135"/>
      <c r="B29" s="2" t="s">
        <v>38</v>
      </c>
      <c r="C29" s="133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3"/>
      <c r="O29" s="133"/>
      <c r="P29" s="129"/>
      <c r="Q29" s="129"/>
      <c r="R29" s="129"/>
      <c r="S29" s="129"/>
    </row>
    <row r="30" spans="1:19" ht="64.5" thickBot="1">
      <c r="A30" s="136"/>
      <c r="B30" s="7" t="s">
        <v>39</v>
      </c>
      <c r="C30" s="134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4"/>
      <c r="O30" s="134"/>
      <c r="P30" s="130"/>
      <c r="Q30" s="130"/>
      <c r="R30" s="130"/>
      <c r="S30" s="130"/>
    </row>
    <row r="31" spans="1:19">
      <c r="A31" s="135"/>
      <c r="B31" s="2" t="s">
        <v>40</v>
      </c>
      <c r="C31" s="133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3"/>
      <c r="O31" s="133"/>
      <c r="P31" s="129"/>
      <c r="Q31" s="129"/>
      <c r="R31" s="129"/>
      <c r="S31" s="129"/>
    </row>
    <row r="32" spans="1:19" ht="51.75" thickBot="1">
      <c r="A32" s="136"/>
      <c r="B32" s="7" t="s">
        <v>41</v>
      </c>
      <c r="C32" s="134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4"/>
      <c r="O32" s="134"/>
      <c r="P32" s="130"/>
      <c r="Q32" s="130"/>
      <c r="R32" s="130"/>
      <c r="S32" s="130"/>
    </row>
    <row r="33" spans="1:19" ht="93" customHeight="1" thickBot="1">
      <c r="A33" s="68"/>
      <c r="B33" s="2" t="s">
        <v>42</v>
      </c>
      <c r="C33" s="1"/>
      <c r="D33" s="16">
        <v>46.3</v>
      </c>
      <c r="E33" s="16">
        <v>46.3</v>
      </c>
      <c r="F33" s="16"/>
      <c r="G33" s="16"/>
      <c r="H33" s="16"/>
      <c r="I33" s="16"/>
      <c r="J33" s="16">
        <v>46.3</v>
      </c>
      <c r="K33" s="16">
        <v>46.3</v>
      </c>
      <c r="L33" s="16"/>
      <c r="M33" s="16"/>
      <c r="N33" s="68">
        <v>100</v>
      </c>
      <c r="O33" s="68">
        <v>100</v>
      </c>
      <c r="P33" s="14"/>
      <c r="Q33" s="14"/>
      <c r="R33" s="14"/>
      <c r="S33" s="14"/>
    </row>
    <row r="34" spans="1:19">
      <c r="A34" s="135"/>
      <c r="B34" s="2" t="s">
        <v>36</v>
      </c>
      <c r="C34" s="133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33"/>
      <c r="O34" s="133"/>
      <c r="P34" s="129"/>
      <c r="Q34" s="129"/>
      <c r="R34" s="129"/>
      <c r="S34" s="129"/>
    </row>
    <row r="35" spans="1:19" ht="64.5" thickBot="1">
      <c r="A35" s="136"/>
      <c r="B35" s="7" t="s">
        <v>43</v>
      </c>
      <c r="C35" s="134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4"/>
      <c r="O35" s="134"/>
      <c r="P35" s="130"/>
      <c r="Q35" s="130"/>
      <c r="R35" s="130"/>
      <c r="S35" s="130"/>
    </row>
    <row r="36" spans="1:19">
      <c r="A36" s="135"/>
      <c r="B36" s="2" t="s">
        <v>38</v>
      </c>
      <c r="C36" s="133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3"/>
      <c r="O36" s="133"/>
      <c r="P36" s="129"/>
      <c r="Q36" s="129"/>
      <c r="R36" s="129"/>
      <c r="S36" s="129"/>
    </row>
    <row r="37" spans="1:19" ht="111.75" customHeight="1" thickBot="1">
      <c r="A37" s="136"/>
      <c r="B37" s="7" t="s">
        <v>44</v>
      </c>
      <c r="C37" s="134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4"/>
      <c r="O37" s="134"/>
      <c r="P37" s="130"/>
      <c r="Q37" s="130"/>
      <c r="R37" s="130"/>
      <c r="S37" s="130"/>
    </row>
    <row r="38" spans="1:19">
      <c r="A38" s="135"/>
      <c r="B38" s="5" t="s">
        <v>40</v>
      </c>
      <c r="C38" s="133"/>
      <c r="D38" s="129">
        <v>46.3</v>
      </c>
      <c r="E38" s="129">
        <v>46.3</v>
      </c>
      <c r="F38" s="129"/>
      <c r="G38" s="129"/>
      <c r="H38" s="129"/>
      <c r="I38" s="129"/>
      <c r="J38" s="129">
        <v>46.3</v>
      </c>
      <c r="K38" s="129">
        <v>46.3</v>
      </c>
      <c r="L38" s="129"/>
      <c r="M38" s="129"/>
      <c r="N38" s="133">
        <v>100</v>
      </c>
      <c r="O38" s="133">
        <v>100</v>
      </c>
      <c r="P38" s="129"/>
      <c r="Q38" s="129"/>
      <c r="R38" s="129"/>
      <c r="S38" s="129"/>
    </row>
    <row r="39" spans="1:19" ht="105.75" customHeight="1" thickBot="1">
      <c r="A39" s="136"/>
      <c r="B39" s="7" t="s">
        <v>45</v>
      </c>
      <c r="C39" s="134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4"/>
      <c r="O39" s="134"/>
      <c r="P39" s="130"/>
      <c r="Q39" s="130"/>
      <c r="R39" s="130"/>
      <c r="S39" s="130"/>
    </row>
    <row r="40" spans="1:19">
      <c r="A40" s="135"/>
      <c r="B40" s="5" t="s">
        <v>46</v>
      </c>
      <c r="C40" s="133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3"/>
      <c r="O40" s="133"/>
      <c r="P40" s="129"/>
      <c r="Q40" s="129"/>
      <c r="R40" s="129"/>
      <c r="S40" s="129"/>
    </row>
    <row r="41" spans="1:19" ht="51.75" thickBot="1">
      <c r="A41" s="136"/>
      <c r="B41" s="7" t="s">
        <v>47</v>
      </c>
      <c r="C41" s="134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4"/>
      <c r="O41" s="134"/>
      <c r="P41" s="130"/>
      <c r="Q41" s="130"/>
      <c r="R41" s="130"/>
      <c r="S41" s="130"/>
    </row>
    <row r="42" spans="1:19">
      <c r="A42" s="135"/>
      <c r="B42" s="2" t="s">
        <v>48</v>
      </c>
      <c r="C42" s="133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33"/>
      <c r="O42" s="133"/>
      <c r="P42" s="129"/>
      <c r="Q42" s="129"/>
      <c r="R42" s="129"/>
      <c r="S42" s="129"/>
    </row>
    <row r="43" spans="1:19" ht="64.5" thickBot="1">
      <c r="A43" s="136"/>
      <c r="B43" s="7" t="s">
        <v>49</v>
      </c>
      <c r="C43" s="134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4"/>
      <c r="O43" s="134"/>
      <c r="P43" s="130"/>
      <c r="Q43" s="130"/>
      <c r="R43" s="130"/>
      <c r="S43" s="130"/>
    </row>
    <row r="44" spans="1:19" ht="25.5">
      <c r="A44" s="135"/>
      <c r="B44" s="2" t="s">
        <v>50</v>
      </c>
      <c r="C44" s="133"/>
      <c r="D44" s="139">
        <v>197.7</v>
      </c>
      <c r="E44" s="139">
        <v>197.7</v>
      </c>
      <c r="F44" s="139"/>
      <c r="G44" s="139"/>
      <c r="H44" s="139"/>
      <c r="I44" s="139"/>
      <c r="J44" s="139">
        <v>197.7</v>
      </c>
      <c r="K44" s="139">
        <v>197.7</v>
      </c>
      <c r="L44" s="139"/>
      <c r="M44" s="139"/>
      <c r="N44" s="135">
        <v>100</v>
      </c>
      <c r="O44" s="135">
        <v>100</v>
      </c>
      <c r="P44" s="129"/>
      <c r="Q44" s="129"/>
      <c r="R44" s="129"/>
      <c r="S44" s="129"/>
    </row>
    <row r="45" spans="1:19" ht="51.75" thickBot="1">
      <c r="A45" s="136"/>
      <c r="B45" s="20" t="s">
        <v>51</v>
      </c>
      <c r="C45" s="134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36"/>
      <c r="O45" s="136"/>
      <c r="P45" s="130"/>
      <c r="Q45" s="130"/>
      <c r="R45" s="130"/>
      <c r="S45" s="130"/>
    </row>
    <row r="46" spans="1:19">
      <c r="A46" s="135"/>
      <c r="B46" s="5" t="s">
        <v>36</v>
      </c>
      <c r="C46" s="133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3"/>
      <c r="O46" s="133"/>
      <c r="P46" s="129"/>
      <c r="Q46" s="129"/>
      <c r="R46" s="129"/>
      <c r="S46" s="129"/>
    </row>
    <row r="47" spans="1:19" ht="102.75" thickBot="1">
      <c r="A47" s="136"/>
      <c r="B47" s="7" t="s">
        <v>52</v>
      </c>
      <c r="C47" s="134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4"/>
      <c r="O47" s="134"/>
      <c r="P47" s="130"/>
      <c r="Q47" s="130"/>
      <c r="R47" s="130"/>
      <c r="S47" s="130"/>
    </row>
    <row r="48" spans="1:19">
      <c r="A48" s="135"/>
      <c r="B48" s="2" t="s">
        <v>38</v>
      </c>
      <c r="C48" s="133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3"/>
      <c r="O48" s="133"/>
      <c r="P48" s="129"/>
      <c r="Q48" s="129"/>
      <c r="R48" s="129"/>
      <c r="S48" s="129"/>
    </row>
    <row r="49" spans="1:19" ht="90" thickBot="1">
      <c r="A49" s="136"/>
      <c r="B49" s="7" t="s">
        <v>53</v>
      </c>
      <c r="C49" s="134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4"/>
      <c r="O49" s="134"/>
      <c r="P49" s="130"/>
      <c r="Q49" s="130"/>
      <c r="R49" s="130"/>
      <c r="S49" s="130"/>
    </row>
    <row r="50" spans="1:19">
      <c r="A50" s="135"/>
      <c r="B50" s="2" t="s">
        <v>40</v>
      </c>
      <c r="C50" s="133"/>
      <c r="D50" s="129">
        <v>197.7</v>
      </c>
      <c r="E50" s="129">
        <v>197.7</v>
      </c>
      <c r="F50" s="129"/>
      <c r="G50" s="129"/>
      <c r="H50" s="129"/>
      <c r="I50" s="129"/>
      <c r="J50" s="129">
        <v>197.7</v>
      </c>
      <c r="K50" s="129">
        <v>197.7</v>
      </c>
      <c r="L50" s="129"/>
      <c r="M50" s="129"/>
      <c r="N50" s="133">
        <v>100</v>
      </c>
      <c r="O50" s="133">
        <v>100</v>
      </c>
      <c r="P50" s="129"/>
      <c r="Q50" s="129"/>
      <c r="R50" s="129"/>
      <c r="S50" s="129"/>
    </row>
    <row r="51" spans="1:19" ht="77.25" thickBot="1">
      <c r="A51" s="136"/>
      <c r="B51" s="7" t="s">
        <v>54</v>
      </c>
      <c r="C51" s="134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4"/>
      <c r="O51" s="134"/>
      <c r="P51" s="130"/>
      <c r="Q51" s="130"/>
      <c r="R51" s="130"/>
      <c r="S51" s="130"/>
    </row>
    <row r="52" spans="1:19" ht="25.5">
      <c r="A52" s="135"/>
      <c r="B52" s="2" t="s">
        <v>55</v>
      </c>
      <c r="C52" s="133"/>
      <c r="D52" s="139">
        <v>36656.6</v>
      </c>
      <c r="E52" s="139">
        <v>36656.6</v>
      </c>
      <c r="F52" s="139"/>
      <c r="G52" s="139"/>
      <c r="H52" s="139"/>
      <c r="I52" s="139"/>
      <c r="J52" s="139"/>
      <c r="K52" s="139"/>
      <c r="L52" s="139"/>
      <c r="M52" s="139"/>
      <c r="N52" s="135">
        <v>100</v>
      </c>
      <c r="O52" s="135">
        <v>100</v>
      </c>
      <c r="P52" s="129"/>
      <c r="Q52" s="129"/>
      <c r="R52" s="129"/>
      <c r="S52" s="129"/>
    </row>
    <row r="53" spans="1:19" ht="64.5" thickBot="1">
      <c r="A53" s="136"/>
      <c r="B53" s="20" t="s">
        <v>56</v>
      </c>
      <c r="C53" s="134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36"/>
      <c r="O53" s="136"/>
      <c r="P53" s="130"/>
      <c r="Q53" s="130"/>
      <c r="R53" s="130"/>
      <c r="S53" s="130"/>
    </row>
    <row r="54" spans="1:19">
      <c r="A54" s="135"/>
      <c r="B54" s="2" t="s">
        <v>36</v>
      </c>
      <c r="C54" s="133"/>
      <c r="D54" s="129">
        <v>8806.5</v>
      </c>
      <c r="E54" s="129">
        <v>8806.6</v>
      </c>
      <c r="F54" s="129"/>
      <c r="G54" s="129"/>
      <c r="H54" s="129"/>
      <c r="I54" s="129"/>
      <c r="J54" s="129"/>
      <c r="K54" s="129"/>
      <c r="L54" s="129"/>
      <c r="M54" s="129"/>
      <c r="N54" s="133">
        <v>100</v>
      </c>
      <c r="O54" s="133">
        <v>100</v>
      </c>
      <c r="P54" s="129"/>
      <c r="Q54" s="129"/>
      <c r="R54" s="129"/>
      <c r="S54" s="129"/>
    </row>
    <row r="55" spans="1:19" ht="204.75" thickBot="1">
      <c r="A55" s="136"/>
      <c r="B55" s="7" t="s">
        <v>57</v>
      </c>
      <c r="C55" s="134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4"/>
      <c r="O55" s="134"/>
      <c r="P55" s="130"/>
      <c r="Q55" s="130"/>
      <c r="R55" s="130"/>
      <c r="S55" s="130"/>
    </row>
    <row r="56" spans="1:19">
      <c r="A56" s="135"/>
      <c r="B56" s="2" t="s">
        <v>38</v>
      </c>
      <c r="C56" s="133"/>
      <c r="D56" s="129">
        <v>24646.799999999999</v>
      </c>
      <c r="E56" s="129">
        <v>24646.799999999999</v>
      </c>
      <c r="F56" s="129"/>
      <c r="G56" s="129"/>
      <c r="H56" s="129"/>
      <c r="I56" s="129"/>
      <c r="J56" s="129"/>
      <c r="K56" s="129"/>
      <c r="L56" s="129"/>
      <c r="M56" s="129"/>
      <c r="N56" s="133">
        <v>100</v>
      </c>
      <c r="O56" s="133">
        <v>100</v>
      </c>
      <c r="P56" s="129"/>
      <c r="Q56" s="129"/>
      <c r="R56" s="129"/>
      <c r="S56" s="129"/>
    </row>
    <row r="57" spans="1:19" ht="77.25" thickBot="1">
      <c r="A57" s="136"/>
      <c r="B57" s="7" t="s">
        <v>58</v>
      </c>
      <c r="C57" s="134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4"/>
      <c r="O57" s="134"/>
      <c r="P57" s="130"/>
      <c r="Q57" s="130"/>
      <c r="R57" s="130"/>
      <c r="S57" s="130"/>
    </row>
    <row r="58" spans="1:19">
      <c r="A58" s="135"/>
      <c r="B58" s="2" t="s">
        <v>40</v>
      </c>
      <c r="C58" s="133"/>
      <c r="D58" s="129">
        <v>3203.3</v>
      </c>
      <c r="E58" s="129">
        <v>3203.3</v>
      </c>
      <c r="F58" s="129"/>
      <c r="G58" s="129"/>
      <c r="H58" s="129"/>
      <c r="I58" s="129"/>
      <c r="J58" s="129"/>
      <c r="K58" s="129"/>
      <c r="L58" s="129"/>
      <c r="M58" s="129"/>
      <c r="N58" s="133">
        <v>100</v>
      </c>
      <c r="O58" s="133">
        <v>100</v>
      </c>
      <c r="P58" s="129"/>
      <c r="Q58" s="129"/>
      <c r="R58" s="129"/>
      <c r="S58" s="129"/>
    </row>
    <row r="59" spans="1:19" ht="153.75" thickBot="1">
      <c r="A59" s="136"/>
      <c r="B59" s="7" t="s">
        <v>59</v>
      </c>
      <c r="C59" s="134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4"/>
      <c r="O59" s="134"/>
      <c r="P59" s="130"/>
      <c r="Q59" s="130"/>
      <c r="R59" s="130"/>
      <c r="S59" s="130"/>
    </row>
    <row r="60" spans="1:19">
      <c r="A60" s="135"/>
      <c r="B60" s="2" t="s">
        <v>46</v>
      </c>
      <c r="C60" s="133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33"/>
      <c r="O60" s="133"/>
      <c r="P60" s="129"/>
      <c r="Q60" s="129"/>
      <c r="R60" s="129"/>
      <c r="S60" s="129"/>
    </row>
    <row r="61" spans="1:19" ht="51.75" thickBot="1">
      <c r="A61" s="136"/>
      <c r="B61" s="7" t="s">
        <v>60</v>
      </c>
      <c r="C61" s="134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4"/>
      <c r="O61" s="134"/>
      <c r="P61" s="130"/>
      <c r="Q61" s="130"/>
      <c r="R61" s="130"/>
      <c r="S61" s="130"/>
    </row>
    <row r="62" spans="1:19" ht="25.5">
      <c r="A62" s="135"/>
      <c r="B62" s="2" t="s">
        <v>61</v>
      </c>
      <c r="C62" s="133"/>
      <c r="D62" s="139">
        <v>356648.5</v>
      </c>
      <c r="E62" s="139">
        <v>356618.1</v>
      </c>
      <c r="F62" s="129"/>
      <c r="G62" s="129"/>
      <c r="H62" s="129"/>
      <c r="I62" s="129"/>
      <c r="J62" s="129"/>
      <c r="K62" s="129"/>
      <c r="L62" s="129"/>
      <c r="M62" s="129"/>
      <c r="N62" s="133">
        <v>100</v>
      </c>
      <c r="O62" s="133">
        <v>99.9</v>
      </c>
      <c r="P62" s="129"/>
      <c r="Q62" s="129"/>
      <c r="R62" s="129"/>
      <c r="S62" s="129"/>
    </row>
    <row r="63" spans="1:19" ht="64.5" thickBot="1">
      <c r="A63" s="136"/>
      <c r="B63" s="20" t="s">
        <v>62</v>
      </c>
      <c r="C63" s="134"/>
      <c r="D63" s="140"/>
      <c r="E63" s="140"/>
      <c r="F63" s="130"/>
      <c r="G63" s="130"/>
      <c r="H63" s="130"/>
      <c r="I63" s="130"/>
      <c r="J63" s="130"/>
      <c r="K63" s="130"/>
      <c r="L63" s="130"/>
      <c r="M63" s="130"/>
      <c r="N63" s="134"/>
      <c r="O63" s="134"/>
      <c r="P63" s="130"/>
      <c r="Q63" s="130"/>
      <c r="R63" s="130"/>
      <c r="S63" s="130"/>
    </row>
    <row r="64" spans="1:19">
      <c r="A64" s="135"/>
      <c r="B64" s="2" t="s">
        <v>36</v>
      </c>
      <c r="C64" s="133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7"/>
      <c r="O64" s="137"/>
      <c r="P64" s="129"/>
      <c r="Q64" s="129"/>
      <c r="R64" s="129"/>
      <c r="S64" s="129"/>
    </row>
    <row r="65" spans="1:19" ht="77.25" thickBot="1">
      <c r="A65" s="136"/>
      <c r="B65" s="7" t="s">
        <v>63</v>
      </c>
      <c r="C65" s="134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8"/>
      <c r="O65" s="138"/>
      <c r="P65" s="130"/>
      <c r="Q65" s="130"/>
      <c r="R65" s="130"/>
      <c r="S65" s="130"/>
    </row>
    <row r="66" spans="1:19">
      <c r="A66" s="135"/>
      <c r="B66" s="2" t="s">
        <v>38</v>
      </c>
      <c r="C66" s="133"/>
      <c r="D66" s="129">
        <v>356648.5</v>
      </c>
      <c r="E66" s="129">
        <v>356618.1</v>
      </c>
      <c r="F66" s="129"/>
      <c r="G66" s="129"/>
      <c r="H66" s="129"/>
      <c r="I66" s="129"/>
      <c r="J66" s="129"/>
      <c r="K66" s="129"/>
      <c r="L66" s="129"/>
      <c r="M66" s="129"/>
      <c r="N66" s="133">
        <v>100</v>
      </c>
      <c r="O66" s="133">
        <v>99.9</v>
      </c>
      <c r="P66" s="129"/>
      <c r="Q66" s="129"/>
      <c r="R66" s="129"/>
      <c r="S66" s="129"/>
    </row>
    <row r="67" spans="1:19" ht="102.75" thickBot="1">
      <c r="A67" s="136"/>
      <c r="B67" s="7" t="s">
        <v>64</v>
      </c>
      <c r="C67" s="134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4"/>
      <c r="O67" s="134"/>
      <c r="P67" s="130"/>
      <c r="Q67" s="130"/>
      <c r="R67" s="130"/>
      <c r="S67" s="130"/>
    </row>
    <row r="68" spans="1:19" ht="124.5" customHeight="1" thickBot="1">
      <c r="A68" s="68"/>
      <c r="B68" s="2" t="s">
        <v>66</v>
      </c>
      <c r="C68" s="1" t="s">
        <v>18</v>
      </c>
      <c r="D68" s="22">
        <v>128.69999999999999</v>
      </c>
      <c r="E68" s="22">
        <v>128.69999999999999</v>
      </c>
      <c r="F68" s="22"/>
      <c r="G68" s="22"/>
      <c r="H68" s="22"/>
      <c r="I68" s="22"/>
      <c r="J68" s="22">
        <v>1287.7</v>
      </c>
      <c r="K68" s="22">
        <v>128.69999999999999</v>
      </c>
      <c r="L68" s="22"/>
      <c r="M68" s="22"/>
      <c r="N68" s="68">
        <v>100</v>
      </c>
      <c r="O68" s="68">
        <v>100</v>
      </c>
      <c r="P68" s="23" t="s">
        <v>65</v>
      </c>
      <c r="Q68" s="1">
        <v>11.98</v>
      </c>
      <c r="R68" s="1">
        <v>11.98</v>
      </c>
      <c r="S68" s="14">
        <v>100</v>
      </c>
    </row>
    <row r="69" spans="1:19" ht="129" thickBot="1">
      <c r="A69" s="11"/>
      <c r="B69" s="8"/>
      <c r="C69" s="8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8"/>
      <c r="O69" s="8"/>
      <c r="P69" s="24" t="s">
        <v>67</v>
      </c>
      <c r="Q69" s="8">
        <v>31.13</v>
      </c>
      <c r="R69" s="8">
        <v>31.13</v>
      </c>
      <c r="S69" s="13">
        <v>100</v>
      </c>
    </row>
    <row r="70" spans="1:19" ht="167.25" customHeight="1" thickBot="1">
      <c r="A70" s="11"/>
      <c r="B70" s="8"/>
      <c r="C70" s="8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8"/>
      <c r="O70" s="8"/>
      <c r="P70" s="13" t="s">
        <v>68</v>
      </c>
      <c r="Q70" s="8">
        <v>80</v>
      </c>
      <c r="R70" s="8">
        <v>80</v>
      </c>
      <c r="S70" s="13">
        <v>100</v>
      </c>
    </row>
    <row r="71" spans="1:19" ht="198" customHeight="1" thickBot="1">
      <c r="A71" s="11"/>
      <c r="B71" s="8"/>
      <c r="C71" s="8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8"/>
      <c r="O71" s="8"/>
      <c r="P71" s="13" t="s">
        <v>69</v>
      </c>
      <c r="Q71" s="8">
        <v>12</v>
      </c>
      <c r="R71" s="8">
        <v>12</v>
      </c>
      <c r="S71" s="13">
        <v>100</v>
      </c>
    </row>
    <row r="72" spans="1:19" ht="166.5" thickBot="1">
      <c r="A72" s="68"/>
      <c r="B72" s="21" t="s">
        <v>70</v>
      </c>
      <c r="C72" s="1"/>
      <c r="D72" s="14">
        <v>63.2</v>
      </c>
      <c r="E72" s="14">
        <v>63.2</v>
      </c>
      <c r="F72" s="14"/>
      <c r="G72" s="14"/>
      <c r="H72" s="14"/>
      <c r="I72" s="14"/>
      <c r="J72" s="14">
        <v>63.2</v>
      </c>
      <c r="K72" s="14">
        <v>63.2</v>
      </c>
      <c r="L72" s="14"/>
      <c r="M72" s="14"/>
      <c r="N72" s="1">
        <v>100</v>
      </c>
      <c r="O72" s="1">
        <v>100</v>
      </c>
      <c r="P72" s="14"/>
      <c r="Q72" s="14"/>
      <c r="R72" s="14"/>
      <c r="S72" s="14"/>
    </row>
    <row r="73" spans="1:19" ht="141" thickBot="1">
      <c r="A73" s="16"/>
      <c r="B73" s="21" t="s">
        <v>71</v>
      </c>
      <c r="C73" s="1"/>
      <c r="D73" s="14">
        <v>18</v>
      </c>
      <c r="E73" s="14">
        <v>18</v>
      </c>
      <c r="F73" s="14"/>
      <c r="G73" s="14"/>
      <c r="H73" s="14"/>
      <c r="I73" s="14"/>
      <c r="J73" s="14">
        <v>18</v>
      </c>
      <c r="K73" s="14">
        <v>18</v>
      </c>
      <c r="L73" s="14"/>
      <c r="M73" s="14"/>
      <c r="N73" s="1">
        <v>100</v>
      </c>
      <c r="O73" s="1">
        <v>100</v>
      </c>
      <c r="P73" s="14"/>
      <c r="Q73" s="14"/>
      <c r="R73" s="14"/>
      <c r="S73" s="14"/>
    </row>
    <row r="74" spans="1:19" ht="193.5" customHeight="1" thickBot="1">
      <c r="A74" s="16"/>
      <c r="B74" s="21" t="s">
        <v>72</v>
      </c>
      <c r="C74" s="1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77"/>
      <c r="O74" s="77"/>
      <c r="P74" s="25"/>
      <c r="Q74" s="25"/>
      <c r="R74" s="25"/>
      <c r="S74" s="25"/>
    </row>
    <row r="75" spans="1:19" ht="141" thickBot="1">
      <c r="A75" s="16"/>
      <c r="B75" s="21" t="s">
        <v>73</v>
      </c>
      <c r="C75" s="1"/>
      <c r="D75" s="14">
        <v>47.5</v>
      </c>
      <c r="E75" s="14">
        <v>47.5</v>
      </c>
      <c r="F75" s="14"/>
      <c r="G75" s="14"/>
      <c r="H75" s="14"/>
      <c r="I75" s="14"/>
      <c r="J75" s="14">
        <v>47.5</v>
      </c>
      <c r="K75" s="14">
        <v>47.5</v>
      </c>
      <c r="L75" s="14"/>
      <c r="M75" s="14"/>
      <c r="N75" s="1">
        <v>100</v>
      </c>
      <c r="O75" s="1">
        <v>100</v>
      </c>
      <c r="P75" s="14"/>
      <c r="Q75" s="14"/>
      <c r="R75" s="14"/>
      <c r="S75" s="14"/>
    </row>
    <row r="76" spans="1:19" ht="152.25" customHeight="1" thickBot="1">
      <c r="A76" s="16"/>
      <c r="B76" s="2" t="s">
        <v>75</v>
      </c>
      <c r="C76" s="1" t="s">
        <v>18</v>
      </c>
      <c r="D76" s="14">
        <v>292</v>
      </c>
      <c r="E76" s="14">
        <v>292</v>
      </c>
      <c r="F76" s="14"/>
      <c r="G76" s="14"/>
      <c r="H76" s="14"/>
      <c r="I76" s="14"/>
      <c r="J76" s="14">
        <v>292</v>
      </c>
      <c r="K76" s="14">
        <v>292</v>
      </c>
      <c r="L76" s="14"/>
      <c r="M76" s="14"/>
      <c r="N76" s="1">
        <v>100</v>
      </c>
      <c r="O76" s="1">
        <v>100</v>
      </c>
      <c r="P76" s="27" t="s">
        <v>74</v>
      </c>
      <c r="Q76" s="28">
        <v>25</v>
      </c>
      <c r="R76" s="1">
        <v>25</v>
      </c>
      <c r="S76" s="14">
        <v>100</v>
      </c>
    </row>
    <row r="77" spans="1:19" ht="231" thickBot="1">
      <c r="A77" s="11"/>
      <c r="B77" s="8"/>
      <c r="C77" s="8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8"/>
      <c r="O77" s="8"/>
      <c r="P77" s="29" t="s">
        <v>76</v>
      </c>
      <c r="Q77" s="30">
        <v>80</v>
      </c>
      <c r="R77" s="8">
        <v>80</v>
      </c>
      <c r="S77" s="13">
        <v>100</v>
      </c>
    </row>
    <row r="78" spans="1:19" ht="255.75" customHeight="1" thickBot="1">
      <c r="A78" s="11"/>
      <c r="B78" s="8"/>
      <c r="C78" s="8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8"/>
      <c r="O78" s="8"/>
      <c r="P78" s="29" t="s">
        <v>77</v>
      </c>
      <c r="Q78" s="8">
        <v>80</v>
      </c>
      <c r="R78" s="8">
        <v>80</v>
      </c>
      <c r="S78" s="13">
        <v>100</v>
      </c>
    </row>
    <row r="79" spans="1:19" ht="102.75" thickBot="1">
      <c r="A79" s="16"/>
      <c r="B79" s="21" t="s">
        <v>78</v>
      </c>
      <c r="C79" s="1"/>
      <c r="D79" s="14">
        <v>73.099999999999994</v>
      </c>
      <c r="E79" s="14">
        <v>73.099999999999994</v>
      </c>
      <c r="F79" s="14"/>
      <c r="G79" s="14"/>
      <c r="H79" s="14"/>
      <c r="I79" s="14"/>
      <c r="J79" s="14">
        <v>73.099999999999994</v>
      </c>
      <c r="K79" s="14">
        <v>73.099999999999994</v>
      </c>
      <c r="L79" s="14"/>
      <c r="M79" s="14"/>
      <c r="N79" s="1">
        <v>100</v>
      </c>
      <c r="O79" s="1">
        <v>100</v>
      </c>
      <c r="P79" s="14"/>
      <c r="Q79" s="14"/>
      <c r="R79" s="14"/>
      <c r="S79" s="14"/>
    </row>
    <row r="80" spans="1:19" ht="90" thickBot="1">
      <c r="A80" s="16"/>
      <c r="B80" s="21" t="s">
        <v>79</v>
      </c>
      <c r="C80" s="1"/>
      <c r="D80" s="14">
        <v>218.9</v>
      </c>
      <c r="E80" s="14">
        <v>218.9</v>
      </c>
      <c r="F80" s="14"/>
      <c r="G80" s="14"/>
      <c r="H80" s="14"/>
      <c r="I80" s="14"/>
      <c r="J80" s="14">
        <v>218.9</v>
      </c>
      <c r="K80" s="14">
        <v>218.9</v>
      </c>
      <c r="L80" s="14"/>
      <c r="M80" s="14"/>
      <c r="N80" s="1">
        <v>100</v>
      </c>
      <c r="O80" s="1">
        <v>100</v>
      </c>
      <c r="P80" s="14"/>
      <c r="Q80" s="14"/>
      <c r="R80" s="14"/>
      <c r="S80" s="14"/>
    </row>
    <row r="81" spans="1:19" ht="128.25" thickBot="1">
      <c r="A81" s="16"/>
      <c r="B81" s="2" t="s">
        <v>80</v>
      </c>
      <c r="C81" s="1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"/>
      <c r="O81" s="1"/>
      <c r="P81" s="31"/>
      <c r="Q81" s="28"/>
      <c r="R81" s="1"/>
      <c r="S81" s="14"/>
    </row>
    <row r="82" spans="1:19" ht="154.5" thickBot="1">
      <c r="A82" s="16"/>
      <c r="B82" s="2" t="s">
        <v>81</v>
      </c>
      <c r="C82" s="1" t="s">
        <v>18</v>
      </c>
      <c r="D82" s="16">
        <v>4018.6</v>
      </c>
      <c r="E82" s="16">
        <v>4018.6</v>
      </c>
      <c r="F82" s="16"/>
      <c r="G82" s="16"/>
      <c r="H82" s="16">
        <v>3776.5</v>
      </c>
      <c r="I82" s="16">
        <v>3776.5</v>
      </c>
      <c r="J82" s="16">
        <v>386.1</v>
      </c>
      <c r="K82" s="16">
        <v>386.1</v>
      </c>
      <c r="L82" s="16"/>
      <c r="M82" s="16"/>
      <c r="N82" s="68">
        <v>100</v>
      </c>
      <c r="O82" s="68">
        <v>100</v>
      </c>
      <c r="P82" s="23" t="s">
        <v>74</v>
      </c>
      <c r="Q82" s="32">
        <v>55</v>
      </c>
      <c r="R82" s="1">
        <v>55</v>
      </c>
      <c r="S82" s="14">
        <v>100</v>
      </c>
    </row>
    <row r="83" spans="1:19" ht="154.5" thickBot="1">
      <c r="A83" s="11"/>
      <c r="B83" s="8"/>
      <c r="C83" s="8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8"/>
      <c r="O83" s="8"/>
      <c r="P83" s="24" t="s">
        <v>82</v>
      </c>
      <c r="Q83" s="33">
        <v>90</v>
      </c>
      <c r="R83" s="8">
        <v>90</v>
      </c>
      <c r="S83" s="13">
        <v>100</v>
      </c>
    </row>
    <row r="84" spans="1:19" ht="167.25" thickBot="1">
      <c r="A84" s="11"/>
      <c r="B84" s="8"/>
      <c r="C84" s="8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8"/>
      <c r="O84" s="8"/>
      <c r="P84" s="24" t="s">
        <v>83</v>
      </c>
      <c r="Q84" s="34">
        <v>60</v>
      </c>
      <c r="R84" s="8">
        <v>60</v>
      </c>
      <c r="S84" s="13">
        <v>100</v>
      </c>
    </row>
    <row r="85" spans="1:19" ht="90" thickBot="1">
      <c r="A85" s="16"/>
      <c r="B85" s="21" t="s">
        <v>84</v>
      </c>
      <c r="C85" s="1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"/>
      <c r="O85" s="1"/>
      <c r="P85" s="31"/>
      <c r="Q85" s="28"/>
      <c r="R85" s="1"/>
      <c r="S85" s="14"/>
    </row>
    <row r="86" spans="1:19" ht="39" thickBot="1">
      <c r="A86" s="16"/>
      <c r="B86" s="21" t="s">
        <v>85</v>
      </c>
      <c r="C86" s="1"/>
      <c r="D86" s="14">
        <v>2602</v>
      </c>
      <c r="E86" s="14">
        <v>2602</v>
      </c>
      <c r="F86" s="14"/>
      <c r="G86" s="14"/>
      <c r="H86" s="14">
        <v>2503.9</v>
      </c>
      <c r="I86" s="14">
        <v>2503.9</v>
      </c>
      <c r="J86" s="14">
        <v>98.1</v>
      </c>
      <c r="K86" s="14">
        <v>98.1</v>
      </c>
      <c r="L86" s="14"/>
      <c r="M86" s="14"/>
      <c r="N86" s="1">
        <v>100</v>
      </c>
      <c r="O86" s="1">
        <v>100</v>
      </c>
      <c r="P86" s="31"/>
      <c r="Q86" s="28"/>
      <c r="R86" s="1"/>
      <c r="S86" s="14"/>
    </row>
    <row r="87" spans="1:19" ht="26.25" thickBot="1">
      <c r="A87" s="16"/>
      <c r="B87" s="21" t="s">
        <v>86</v>
      </c>
      <c r="C87" s="1"/>
      <c r="D87" s="14">
        <v>1272.5999999999999</v>
      </c>
      <c r="E87" s="14">
        <v>1272.5999999999999</v>
      </c>
      <c r="F87" s="14"/>
      <c r="G87" s="14"/>
      <c r="H87" s="14">
        <v>1272.5999999999999</v>
      </c>
      <c r="I87" s="14">
        <v>1272.5999999999999</v>
      </c>
      <c r="J87" s="14">
        <v>144</v>
      </c>
      <c r="K87" s="14">
        <v>144</v>
      </c>
      <c r="L87" s="14"/>
      <c r="M87" s="14"/>
      <c r="N87" s="1">
        <v>100</v>
      </c>
      <c r="O87" s="1">
        <v>100</v>
      </c>
      <c r="P87" s="31"/>
      <c r="Q87" s="28"/>
      <c r="R87" s="1"/>
      <c r="S87" s="14"/>
    </row>
    <row r="88" spans="1:19" ht="347.25" customHeight="1" thickBot="1">
      <c r="A88" s="16"/>
      <c r="B88" s="2" t="s">
        <v>88</v>
      </c>
      <c r="C88" s="1" t="s">
        <v>18</v>
      </c>
      <c r="D88" s="16">
        <v>22086.6</v>
      </c>
      <c r="E88" s="16">
        <v>22086.6</v>
      </c>
      <c r="F88" s="16"/>
      <c r="G88" s="16"/>
      <c r="H88" s="16">
        <v>22086.6</v>
      </c>
      <c r="I88" s="16">
        <v>22086.6</v>
      </c>
      <c r="J88" s="16"/>
      <c r="K88" s="16"/>
      <c r="L88" s="16"/>
      <c r="M88" s="16"/>
      <c r="N88" s="68">
        <v>100</v>
      </c>
      <c r="O88" s="68">
        <v>100</v>
      </c>
      <c r="P88" s="35" t="s">
        <v>87</v>
      </c>
      <c r="Q88" s="14">
        <v>96.7</v>
      </c>
      <c r="R88" s="14">
        <v>97.4</v>
      </c>
      <c r="S88" s="14">
        <v>100</v>
      </c>
    </row>
    <row r="89" spans="1:19" ht="129" customHeight="1" thickBot="1">
      <c r="A89" s="16"/>
      <c r="B89" s="21" t="s">
        <v>89</v>
      </c>
      <c r="C89" s="1"/>
      <c r="D89" s="14">
        <v>22086.6</v>
      </c>
      <c r="E89" s="14">
        <v>22086.6</v>
      </c>
      <c r="F89" s="14"/>
      <c r="G89" s="14"/>
      <c r="H89" s="14">
        <v>22086.6</v>
      </c>
      <c r="I89" s="14">
        <v>22086.6</v>
      </c>
      <c r="J89" s="14"/>
      <c r="K89" s="14"/>
      <c r="L89" s="14"/>
      <c r="M89" s="14"/>
      <c r="N89" s="1">
        <v>100</v>
      </c>
      <c r="O89" s="1">
        <v>100</v>
      </c>
      <c r="P89" s="14"/>
      <c r="Q89" s="14"/>
      <c r="R89" s="14"/>
      <c r="S89" s="14"/>
    </row>
    <row r="90" spans="1:19" ht="128.25" thickBot="1">
      <c r="A90" s="16"/>
      <c r="B90" s="2" t="s">
        <v>93</v>
      </c>
      <c r="C90" s="69" t="s">
        <v>18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"/>
      <c r="O90" s="1"/>
      <c r="P90" s="14" t="s">
        <v>90</v>
      </c>
      <c r="Q90" s="36">
        <v>1.5E-3</v>
      </c>
      <c r="R90" s="14">
        <v>0.1</v>
      </c>
      <c r="S90" s="14">
        <v>66</v>
      </c>
    </row>
    <row r="91" spans="1:19" ht="154.5" thickBot="1">
      <c r="A91" s="11"/>
      <c r="B91" s="7"/>
      <c r="C91" s="75"/>
      <c r="D91" s="37">
        <v>15</v>
      </c>
      <c r="E91" s="37">
        <v>15</v>
      </c>
      <c r="F91" s="37"/>
      <c r="G91" s="37"/>
      <c r="H91" s="37"/>
      <c r="I91" s="37"/>
      <c r="J91" s="37">
        <v>15</v>
      </c>
      <c r="K91" s="37">
        <v>15</v>
      </c>
      <c r="L91" s="37"/>
      <c r="M91" s="37"/>
      <c r="N91" s="12">
        <v>100</v>
      </c>
      <c r="O91" s="12">
        <v>100</v>
      </c>
      <c r="P91" s="38" t="s">
        <v>91</v>
      </c>
      <c r="Q91" s="39">
        <v>0.41</v>
      </c>
      <c r="R91" s="13">
        <v>41</v>
      </c>
      <c r="S91" s="13">
        <v>100</v>
      </c>
    </row>
    <row r="92" spans="1:19" ht="90" thickBot="1">
      <c r="A92" s="11"/>
      <c r="B92" s="8"/>
      <c r="C92" s="8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8"/>
      <c r="O92" s="8"/>
      <c r="P92" s="13" t="s">
        <v>92</v>
      </c>
      <c r="Q92" s="13">
        <v>20</v>
      </c>
      <c r="R92" s="13">
        <v>12</v>
      </c>
      <c r="S92" s="13">
        <v>60</v>
      </c>
    </row>
    <row r="93" spans="1:19" ht="90" thickBot="1">
      <c r="A93" s="11"/>
      <c r="B93" s="8"/>
      <c r="C93" s="8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8"/>
      <c r="O93" s="8"/>
      <c r="P93" s="13" t="s">
        <v>94</v>
      </c>
      <c r="Q93" s="13">
        <v>17</v>
      </c>
      <c r="R93" s="13">
        <v>16</v>
      </c>
      <c r="S93" s="13">
        <v>94</v>
      </c>
    </row>
    <row r="94" spans="1:19" ht="115.5" thickBot="1">
      <c r="A94" s="16"/>
      <c r="B94" s="21" t="s">
        <v>95</v>
      </c>
      <c r="C94" s="1"/>
      <c r="D94" s="14">
        <v>5</v>
      </c>
      <c r="E94" s="14">
        <v>5</v>
      </c>
      <c r="F94" s="14"/>
      <c r="G94" s="14"/>
      <c r="H94" s="14"/>
      <c r="I94" s="14"/>
      <c r="J94" s="14">
        <v>5</v>
      </c>
      <c r="K94" s="14">
        <v>5</v>
      </c>
      <c r="L94" s="14"/>
      <c r="M94" s="14"/>
      <c r="N94" s="1">
        <v>100</v>
      </c>
      <c r="O94" s="1">
        <v>100</v>
      </c>
      <c r="P94" s="14"/>
      <c r="Q94" s="14"/>
      <c r="R94" s="14"/>
      <c r="S94" s="14"/>
    </row>
    <row r="95" spans="1:19" ht="102.75" thickBot="1">
      <c r="A95" s="16"/>
      <c r="B95" s="2" t="s">
        <v>96</v>
      </c>
      <c r="C95" s="1"/>
      <c r="D95" s="14">
        <v>10</v>
      </c>
      <c r="E95" s="14">
        <v>10</v>
      </c>
      <c r="F95" s="14"/>
      <c r="G95" s="14"/>
      <c r="H95" s="14"/>
      <c r="I95" s="14"/>
      <c r="J95" s="14">
        <v>10</v>
      </c>
      <c r="K95" s="14">
        <v>10</v>
      </c>
      <c r="L95" s="14"/>
      <c r="M95" s="14"/>
      <c r="N95" s="1">
        <v>100</v>
      </c>
      <c r="O95" s="1">
        <v>100</v>
      </c>
      <c r="P95" s="14"/>
      <c r="Q95" s="14"/>
      <c r="R95" s="14"/>
      <c r="S95" s="14"/>
    </row>
    <row r="96" spans="1:19" ht="128.25" thickBot="1">
      <c r="A96" s="112">
        <v>2</v>
      </c>
      <c r="B96" s="108" t="s">
        <v>97</v>
      </c>
      <c r="C96" s="108" t="s">
        <v>18</v>
      </c>
      <c r="D96" s="108">
        <v>28218.799999999999</v>
      </c>
      <c r="E96" s="108">
        <v>26751.4</v>
      </c>
      <c r="F96" s="108">
        <v>2853.1</v>
      </c>
      <c r="G96" s="108">
        <v>2232.9</v>
      </c>
      <c r="H96" s="108">
        <v>3728.9</v>
      </c>
      <c r="I96" s="108">
        <v>2881.6</v>
      </c>
      <c r="J96" s="108">
        <v>7689.5</v>
      </c>
      <c r="K96" s="108">
        <v>7689.5</v>
      </c>
      <c r="L96" s="108">
        <v>13947.4</v>
      </c>
      <c r="M96" s="108">
        <v>13947.4</v>
      </c>
      <c r="N96" s="108">
        <v>100</v>
      </c>
      <c r="O96" s="108">
        <v>94.8</v>
      </c>
      <c r="P96" s="108"/>
      <c r="Q96" s="108"/>
      <c r="R96" s="108"/>
      <c r="S96" s="108"/>
    </row>
    <row r="97" spans="1:19" ht="25.5">
      <c r="A97" s="135"/>
      <c r="B97" s="2" t="s">
        <v>98</v>
      </c>
      <c r="C97" s="133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33"/>
      <c r="O97" s="133"/>
      <c r="P97" s="129"/>
      <c r="Q97" s="129"/>
      <c r="R97" s="129"/>
      <c r="S97" s="129"/>
    </row>
    <row r="98" spans="1:19" ht="77.25" thickBot="1">
      <c r="A98" s="136"/>
      <c r="B98" s="7" t="s">
        <v>99</v>
      </c>
      <c r="C98" s="134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4"/>
      <c r="O98" s="134"/>
      <c r="P98" s="130"/>
      <c r="Q98" s="130"/>
      <c r="R98" s="130"/>
      <c r="S98" s="130"/>
    </row>
    <row r="99" spans="1:19" ht="25.5">
      <c r="A99" s="135"/>
      <c r="B99" s="5" t="s">
        <v>100</v>
      </c>
      <c r="C99" s="133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33"/>
      <c r="O99" s="133"/>
      <c r="P99" s="129"/>
      <c r="Q99" s="129"/>
      <c r="R99" s="129"/>
      <c r="S99" s="129"/>
    </row>
    <row r="100" spans="1:19" ht="128.25" thickBot="1">
      <c r="A100" s="136"/>
      <c r="B100" s="7" t="s">
        <v>101</v>
      </c>
      <c r="C100" s="134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4"/>
      <c r="O100" s="134"/>
      <c r="P100" s="130"/>
      <c r="Q100" s="130"/>
      <c r="R100" s="130"/>
      <c r="S100" s="130"/>
    </row>
    <row r="101" spans="1:19" ht="25.5">
      <c r="A101" s="135"/>
      <c r="B101" s="2" t="s">
        <v>50</v>
      </c>
      <c r="C101" s="133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33"/>
      <c r="O101" s="133"/>
      <c r="P101" s="129"/>
      <c r="Q101" s="129"/>
      <c r="R101" s="129"/>
      <c r="S101" s="129"/>
    </row>
    <row r="102" spans="1:19" ht="64.5" thickBot="1">
      <c r="A102" s="136"/>
      <c r="B102" s="7" t="s">
        <v>102</v>
      </c>
      <c r="C102" s="134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4"/>
      <c r="O102" s="134"/>
      <c r="P102" s="130"/>
      <c r="Q102" s="130"/>
      <c r="R102" s="130"/>
      <c r="S102" s="130"/>
    </row>
    <row r="103" spans="1:19" ht="25.5">
      <c r="A103" s="135"/>
      <c r="B103" s="2" t="s">
        <v>55</v>
      </c>
      <c r="C103" s="133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33"/>
      <c r="O103" s="133"/>
      <c r="P103" s="129"/>
      <c r="Q103" s="129"/>
      <c r="R103" s="129"/>
      <c r="S103" s="129"/>
    </row>
    <row r="104" spans="1:19" ht="179.25" thickBot="1">
      <c r="A104" s="136"/>
      <c r="B104" s="7" t="s">
        <v>103</v>
      </c>
      <c r="C104" s="134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4"/>
      <c r="O104" s="134"/>
      <c r="P104" s="130"/>
      <c r="Q104" s="130"/>
      <c r="R104" s="130"/>
      <c r="S104" s="130"/>
    </row>
    <row r="105" spans="1:19" ht="25.5">
      <c r="A105" s="135"/>
      <c r="B105" s="5" t="s">
        <v>61</v>
      </c>
      <c r="C105" s="133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33"/>
      <c r="O105" s="133"/>
      <c r="P105" s="129"/>
      <c r="Q105" s="129"/>
      <c r="R105" s="129"/>
      <c r="S105" s="129"/>
    </row>
    <row r="106" spans="1:19" ht="39" thickBot="1">
      <c r="A106" s="136"/>
      <c r="B106" s="7" t="s">
        <v>104</v>
      </c>
      <c r="C106" s="134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4"/>
      <c r="O106" s="134"/>
      <c r="P106" s="130"/>
      <c r="Q106" s="130"/>
      <c r="R106" s="130"/>
      <c r="S106" s="130"/>
    </row>
    <row r="107" spans="1:19" ht="25.5">
      <c r="A107" s="135"/>
      <c r="B107" s="5" t="s">
        <v>105</v>
      </c>
      <c r="C107" s="133"/>
      <c r="D107" s="129">
        <v>3276</v>
      </c>
      <c r="E107" s="129">
        <v>3276</v>
      </c>
      <c r="F107" s="129"/>
      <c r="G107" s="129"/>
      <c r="H107" s="129"/>
      <c r="I107" s="129"/>
      <c r="J107" s="129">
        <v>3276</v>
      </c>
      <c r="K107" s="129">
        <v>3276</v>
      </c>
      <c r="L107" s="129"/>
      <c r="M107" s="129"/>
      <c r="N107" s="133">
        <v>100</v>
      </c>
      <c r="O107" s="133">
        <v>100</v>
      </c>
      <c r="P107" s="129"/>
      <c r="Q107" s="129"/>
      <c r="R107" s="129"/>
      <c r="S107" s="129"/>
    </row>
    <row r="108" spans="1:19" ht="51.75" thickBot="1">
      <c r="A108" s="136"/>
      <c r="B108" s="7" t="s">
        <v>106</v>
      </c>
      <c r="C108" s="134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4"/>
      <c r="O108" s="134"/>
      <c r="P108" s="130"/>
      <c r="Q108" s="130"/>
      <c r="R108" s="130"/>
      <c r="S108" s="130"/>
    </row>
    <row r="109" spans="1:19">
      <c r="A109" s="135"/>
      <c r="B109" s="42" t="s">
        <v>107</v>
      </c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33"/>
      <c r="O109" s="133"/>
      <c r="P109" s="129"/>
      <c r="Q109" s="129"/>
      <c r="R109" s="129"/>
      <c r="S109" s="129"/>
    </row>
    <row r="110" spans="1:19" ht="115.5" thickBot="1">
      <c r="A110" s="136"/>
      <c r="B110" s="20" t="s">
        <v>108</v>
      </c>
      <c r="C110" s="134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4"/>
      <c r="O110" s="134"/>
      <c r="P110" s="130"/>
      <c r="Q110" s="130"/>
      <c r="R110" s="130"/>
      <c r="S110" s="130"/>
    </row>
    <row r="111" spans="1:19" ht="63" customHeight="1">
      <c r="A111" s="135"/>
      <c r="B111" s="2" t="s">
        <v>109</v>
      </c>
      <c r="C111" s="133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33"/>
      <c r="O111" s="133"/>
      <c r="P111" s="129" t="s">
        <v>111</v>
      </c>
      <c r="Q111" s="129">
        <v>35</v>
      </c>
      <c r="R111" s="129">
        <v>80</v>
      </c>
      <c r="S111" s="129">
        <v>228.57</v>
      </c>
    </row>
    <row r="112" spans="1:19" ht="51.75" thickBot="1">
      <c r="A112" s="136"/>
      <c r="B112" s="7" t="s">
        <v>110</v>
      </c>
      <c r="C112" s="134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4"/>
      <c r="O112" s="134"/>
      <c r="P112" s="130"/>
      <c r="Q112" s="130"/>
      <c r="R112" s="130"/>
      <c r="S112" s="130"/>
    </row>
    <row r="113" spans="1:19" ht="75.75" customHeight="1">
      <c r="A113" s="135"/>
      <c r="B113" s="2" t="s">
        <v>112</v>
      </c>
      <c r="C113" s="133"/>
      <c r="D113" s="129">
        <v>23142.799999999999</v>
      </c>
      <c r="E113" s="129">
        <v>21675.3</v>
      </c>
      <c r="F113" s="129">
        <v>2853.1</v>
      </c>
      <c r="G113" s="129">
        <v>2232.9</v>
      </c>
      <c r="H113" s="129">
        <v>3728.9</v>
      </c>
      <c r="I113" s="129">
        <v>2881.6</v>
      </c>
      <c r="J113" s="129">
        <v>2613.4</v>
      </c>
      <c r="K113" s="129">
        <v>2613.4</v>
      </c>
      <c r="L113" s="129">
        <v>13947.4</v>
      </c>
      <c r="M113" s="129">
        <v>13947.4</v>
      </c>
      <c r="N113" s="133">
        <v>100</v>
      </c>
      <c r="O113" s="133">
        <v>94.8</v>
      </c>
      <c r="P113" s="129" t="s">
        <v>114</v>
      </c>
      <c r="Q113" s="129">
        <v>10</v>
      </c>
      <c r="R113" s="129">
        <v>22</v>
      </c>
      <c r="S113" s="129">
        <v>220</v>
      </c>
    </row>
    <row r="114" spans="1:19" ht="51.75" thickBot="1">
      <c r="A114" s="136"/>
      <c r="B114" s="7" t="s">
        <v>113</v>
      </c>
      <c r="C114" s="134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4"/>
      <c r="O114" s="134"/>
      <c r="P114" s="130"/>
      <c r="Q114" s="130"/>
      <c r="R114" s="130"/>
      <c r="S114" s="130"/>
    </row>
    <row r="115" spans="1:19" ht="25.5">
      <c r="A115" s="135"/>
      <c r="B115" s="2" t="s">
        <v>115</v>
      </c>
      <c r="C115" s="133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33"/>
      <c r="O115" s="133"/>
      <c r="P115" s="129"/>
      <c r="Q115" s="129"/>
      <c r="R115" s="129"/>
      <c r="S115" s="129"/>
    </row>
    <row r="116" spans="1:19" ht="51.75" thickBot="1">
      <c r="A116" s="136"/>
      <c r="B116" s="7" t="s">
        <v>116</v>
      </c>
      <c r="C116" s="134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4"/>
      <c r="O116" s="134"/>
      <c r="P116" s="130"/>
      <c r="Q116" s="130"/>
      <c r="R116" s="130"/>
      <c r="S116" s="130"/>
    </row>
    <row r="117" spans="1:19">
      <c r="A117" s="135"/>
      <c r="B117" s="42" t="s">
        <v>117</v>
      </c>
      <c r="C117" s="133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33"/>
      <c r="O117" s="133"/>
      <c r="P117" s="129"/>
      <c r="Q117" s="129"/>
      <c r="R117" s="129"/>
      <c r="S117" s="129"/>
    </row>
    <row r="118" spans="1:19" ht="153.75" thickBot="1">
      <c r="A118" s="136"/>
      <c r="B118" s="20" t="s">
        <v>118</v>
      </c>
      <c r="C118" s="134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4"/>
      <c r="O118" s="134"/>
      <c r="P118" s="130"/>
      <c r="Q118" s="130"/>
      <c r="R118" s="130"/>
      <c r="S118" s="130"/>
    </row>
    <row r="119" spans="1:19" ht="25.5">
      <c r="A119" s="135"/>
      <c r="B119" s="21" t="s">
        <v>119</v>
      </c>
      <c r="C119" s="133"/>
      <c r="D119" s="129">
        <v>1800</v>
      </c>
      <c r="E119" s="129">
        <v>1800</v>
      </c>
      <c r="F119" s="129"/>
      <c r="G119" s="129"/>
      <c r="H119" s="129"/>
      <c r="I119" s="129"/>
      <c r="J119" s="129">
        <v>1800</v>
      </c>
      <c r="K119" s="129">
        <v>1800</v>
      </c>
      <c r="L119" s="129"/>
      <c r="M119" s="129"/>
      <c r="N119" s="133">
        <v>100</v>
      </c>
      <c r="O119" s="133">
        <v>100</v>
      </c>
      <c r="P119" s="129"/>
      <c r="Q119" s="129"/>
      <c r="R119" s="129"/>
      <c r="S119" s="129"/>
    </row>
    <row r="120" spans="1:19" ht="253.5" customHeight="1" thickBot="1">
      <c r="A120" s="136"/>
      <c r="B120" s="41" t="s">
        <v>120</v>
      </c>
      <c r="C120" s="134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4"/>
      <c r="O120" s="134"/>
      <c r="P120" s="130"/>
      <c r="Q120" s="130"/>
      <c r="R120" s="130"/>
      <c r="S120" s="130"/>
    </row>
    <row r="121" spans="1:19" ht="25.5">
      <c r="A121" s="135"/>
      <c r="B121" s="21" t="s">
        <v>121</v>
      </c>
      <c r="C121" s="133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33"/>
      <c r="O121" s="133"/>
      <c r="P121" s="129"/>
      <c r="Q121" s="129"/>
      <c r="R121" s="129"/>
      <c r="S121" s="129"/>
    </row>
    <row r="122" spans="1:19" ht="77.25" thickBot="1">
      <c r="A122" s="136"/>
      <c r="B122" s="7" t="s">
        <v>122</v>
      </c>
      <c r="C122" s="134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4"/>
      <c r="O122" s="134"/>
      <c r="P122" s="130"/>
      <c r="Q122" s="130"/>
      <c r="R122" s="130"/>
      <c r="S122" s="130"/>
    </row>
    <row r="123" spans="1:19" ht="140.25">
      <c r="A123" s="167">
        <v>3</v>
      </c>
      <c r="B123" s="165" t="s">
        <v>317</v>
      </c>
      <c r="C123" s="165" t="s">
        <v>18</v>
      </c>
      <c r="D123" s="165">
        <v>7023.2</v>
      </c>
      <c r="E123" s="165">
        <v>7023.2</v>
      </c>
      <c r="F123" s="165">
        <v>203.7</v>
      </c>
      <c r="G123" s="165">
        <v>203.7</v>
      </c>
      <c r="H123" s="165">
        <v>40</v>
      </c>
      <c r="I123" s="165">
        <v>40</v>
      </c>
      <c r="J123" s="165">
        <v>6779.5</v>
      </c>
      <c r="K123" s="165">
        <v>6779.5</v>
      </c>
      <c r="L123" s="165"/>
      <c r="M123" s="165"/>
      <c r="N123" s="165">
        <v>100</v>
      </c>
      <c r="O123" s="165">
        <v>100</v>
      </c>
      <c r="P123" s="21" t="s">
        <v>123</v>
      </c>
      <c r="Q123" s="46"/>
      <c r="R123" s="46"/>
      <c r="S123" s="46"/>
    </row>
    <row r="124" spans="1:19" ht="51">
      <c r="A124" s="168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40" t="s">
        <v>124</v>
      </c>
      <c r="Q124" s="47">
        <v>103.2</v>
      </c>
      <c r="R124" s="47">
        <v>103.2</v>
      </c>
      <c r="S124" s="47">
        <v>100</v>
      </c>
    </row>
    <row r="125" spans="1:19" ht="25.5">
      <c r="A125" s="168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40" t="s">
        <v>125</v>
      </c>
      <c r="Q125" s="47">
        <v>103.8</v>
      </c>
      <c r="R125" s="47">
        <v>103.8</v>
      </c>
      <c r="S125" s="47">
        <v>100</v>
      </c>
    </row>
    <row r="126" spans="1:19" ht="39" thickBot="1">
      <c r="A126" s="168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40" t="s">
        <v>126</v>
      </c>
      <c r="Q126" s="47">
        <v>100</v>
      </c>
      <c r="R126" s="47">
        <v>100</v>
      </c>
      <c r="S126" s="47">
        <v>100</v>
      </c>
    </row>
    <row r="127" spans="1:19" ht="243" thickBot="1">
      <c r="A127" s="11"/>
      <c r="B127" s="13"/>
      <c r="C127" s="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8"/>
      <c r="O127" s="8"/>
      <c r="P127" s="84" t="s">
        <v>127</v>
      </c>
      <c r="Q127" s="91">
        <v>3.6</v>
      </c>
      <c r="R127" s="91">
        <v>1.8</v>
      </c>
      <c r="S127" s="91">
        <v>50</v>
      </c>
    </row>
    <row r="128" spans="1:19" ht="319.5" thickBot="1">
      <c r="A128" s="11"/>
      <c r="B128" s="13"/>
      <c r="C128" s="8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8"/>
      <c r="O128" s="8"/>
      <c r="P128" s="13" t="s">
        <v>128</v>
      </c>
      <c r="Q128" s="91">
        <v>2</v>
      </c>
      <c r="R128" s="91">
        <v>0</v>
      </c>
      <c r="S128" s="91">
        <v>0</v>
      </c>
    </row>
    <row r="129" spans="1:19" ht="267.75">
      <c r="A129" s="135"/>
      <c r="B129" s="129" t="s">
        <v>129</v>
      </c>
      <c r="C129" s="133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33"/>
      <c r="O129" s="133"/>
      <c r="P129" s="21" t="s">
        <v>130</v>
      </c>
      <c r="Q129" s="92">
        <v>2.7</v>
      </c>
      <c r="R129" s="92">
        <v>0</v>
      </c>
      <c r="S129" s="92">
        <v>0</v>
      </c>
    </row>
    <row r="130" spans="1:19" ht="204">
      <c r="A130" s="171"/>
      <c r="B130" s="169"/>
      <c r="C130" s="170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70"/>
      <c r="O130" s="170"/>
      <c r="P130" s="40" t="s">
        <v>131</v>
      </c>
      <c r="Q130" s="47"/>
      <c r="R130" s="47"/>
      <c r="S130" s="47"/>
    </row>
    <row r="131" spans="1:19">
      <c r="A131" s="171"/>
      <c r="B131" s="169"/>
      <c r="C131" s="170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70"/>
      <c r="O131" s="170"/>
      <c r="P131" s="40"/>
      <c r="Q131" s="47"/>
      <c r="R131" s="47"/>
      <c r="S131" s="47"/>
    </row>
    <row r="132" spans="1:19">
      <c r="A132" s="171"/>
      <c r="B132" s="169"/>
      <c r="C132" s="170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70"/>
      <c r="O132" s="170"/>
      <c r="P132" s="40"/>
      <c r="Q132" s="47"/>
      <c r="R132" s="47"/>
      <c r="S132" s="47"/>
    </row>
    <row r="133" spans="1:19">
      <c r="A133" s="171"/>
      <c r="B133" s="169"/>
      <c r="C133" s="170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70"/>
      <c r="O133" s="170"/>
      <c r="P133" s="44"/>
      <c r="Q133" s="47"/>
      <c r="R133" s="47"/>
      <c r="S133" s="47"/>
    </row>
    <row r="134" spans="1:19">
      <c r="A134" s="171"/>
      <c r="B134" s="169"/>
      <c r="C134" s="170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70"/>
      <c r="O134" s="170"/>
      <c r="P134" s="44"/>
      <c r="Q134" s="47"/>
      <c r="R134" s="47"/>
      <c r="S134" s="47"/>
    </row>
    <row r="135" spans="1:19">
      <c r="A135" s="171"/>
      <c r="B135" s="169"/>
      <c r="C135" s="170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70"/>
      <c r="O135" s="170"/>
      <c r="P135" s="44"/>
      <c r="Q135" s="47"/>
      <c r="R135" s="47"/>
      <c r="S135" s="47"/>
    </row>
    <row r="136" spans="1:19">
      <c r="A136" s="171"/>
      <c r="B136" s="169"/>
      <c r="C136" s="170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70"/>
      <c r="O136" s="170"/>
      <c r="P136" s="44"/>
      <c r="Q136" s="47"/>
      <c r="R136" s="47"/>
      <c r="S136" s="47"/>
    </row>
    <row r="137" spans="1:19" ht="15.75" thickBot="1">
      <c r="A137" s="136"/>
      <c r="B137" s="130"/>
      <c r="C137" s="134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4"/>
      <c r="O137" s="134"/>
      <c r="P137" s="45"/>
      <c r="Q137" s="48">
        <v>22.2</v>
      </c>
      <c r="R137" s="48">
        <v>37</v>
      </c>
      <c r="S137" s="48">
        <v>166.7</v>
      </c>
    </row>
    <row r="138" spans="1:19" ht="229.5">
      <c r="A138" s="135"/>
      <c r="B138" s="129" t="s">
        <v>132</v>
      </c>
      <c r="C138" s="133"/>
      <c r="D138" s="129">
        <v>1240.5899999999999</v>
      </c>
      <c r="E138" s="129">
        <v>1240.5899999999999</v>
      </c>
      <c r="F138" s="129"/>
      <c r="G138" s="129"/>
      <c r="H138" s="129"/>
      <c r="I138" s="129"/>
      <c r="J138" s="129">
        <v>1240.5899999999999</v>
      </c>
      <c r="K138" s="129">
        <v>1240.5899999999999</v>
      </c>
      <c r="L138" s="129"/>
      <c r="M138" s="129"/>
      <c r="N138" s="133">
        <v>100</v>
      </c>
      <c r="O138" s="133">
        <v>100</v>
      </c>
      <c r="P138" s="21" t="s">
        <v>133</v>
      </c>
      <c r="Q138" s="46">
        <v>90.7</v>
      </c>
      <c r="R138" s="46">
        <v>90.7</v>
      </c>
      <c r="S138" s="46">
        <v>100</v>
      </c>
    </row>
    <row r="139" spans="1:19" ht="63.75">
      <c r="A139" s="171"/>
      <c r="B139" s="169"/>
      <c r="C139" s="170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70"/>
      <c r="O139" s="170"/>
      <c r="P139" s="40" t="s">
        <v>134</v>
      </c>
      <c r="Q139" s="47"/>
      <c r="R139" s="47"/>
      <c r="S139" s="47"/>
    </row>
    <row r="140" spans="1:19" ht="51">
      <c r="A140" s="171"/>
      <c r="B140" s="169"/>
      <c r="C140" s="170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70"/>
      <c r="O140" s="170"/>
      <c r="P140" s="40" t="s">
        <v>135</v>
      </c>
      <c r="Q140" s="47">
        <v>0.75</v>
      </c>
      <c r="R140" s="47">
        <v>0.75</v>
      </c>
      <c r="S140" s="47">
        <v>100</v>
      </c>
    </row>
    <row r="141" spans="1:19" ht="38.25">
      <c r="A141" s="171"/>
      <c r="B141" s="169"/>
      <c r="C141" s="170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70"/>
      <c r="O141" s="170"/>
      <c r="P141" s="40" t="s">
        <v>136</v>
      </c>
      <c r="Q141" s="47">
        <v>1740</v>
      </c>
      <c r="R141" s="47">
        <v>1740</v>
      </c>
      <c r="S141" s="47">
        <v>100</v>
      </c>
    </row>
    <row r="142" spans="1:19" ht="153.75" thickBot="1">
      <c r="A142" s="171"/>
      <c r="B142" s="169"/>
      <c r="C142" s="170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70"/>
      <c r="O142" s="170"/>
      <c r="P142" s="40" t="s">
        <v>137</v>
      </c>
      <c r="Q142" s="47">
        <v>0</v>
      </c>
      <c r="R142" s="47">
        <v>0</v>
      </c>
      <c r="S142" s="47">
        <v>0</v>
      </c>
    </row>
    <row r="143" spans="1:19" ht="64.5" thickBot="1">
      <c r="A143" s="16"/>
      <c r="B143" s="21" t="s">
        <v>138</v>
      </c>
      <c r="C143" s="70"/>
      <c r="D143" s="14">
        <v>1240.5899999999999</v>
      </c>
      <c r="E143" s="14">
        <v>1240.5899999999999</v>
      </c>
      <c r="F143" s="14"/>
      <c r="G143" s="14"/>
      <c r="H143" s="14"/>
      <c r="I143" s="14"/>
      <c r="J143" s="14">
        <v>1240.5899999999999</v>
      </c>
      <c r="K143" s="14">
        <v>1240.5899999999999</v>
      </c>
      <c r="L143" s="14"/>
      <c r="M143" s="14"/>
      <c r="N143" s="1">
        <v>100</v>
      </c>
      <c r="O143" s="1">
        <v>100</v>
      </c>
      <c r="P143" s="14"/>
      <c r="Q143" s="14"/>
      <c r="R143" s="14"/>
      <c r="S143" s="14"/>
    </row>
    <row r="144" spans="1:19" ht="140.25">
      <c r="A144" s="135"/>
      <c r="B144" s="21" t="s">
        <v>50</v>
      </c>
      <c r="C144" s="133" t="s">
        <v>18</v>
      </c>
      <c r="D144" s="129">
        <v>390.08</v>
      </c>
      <c r="E144" s="129">
        <v>390.08</v>
      </c>
      <c r="F144" s="129">
        <v>100</v>
      </c>
      <c r="G144" s="129">
        <v>100</v>
      </c>
      <c r="H144" s="129"/>
      <c r="I144" s="129"/>
      <c r="J144" s="129">
        <v>290.08</v>
      </c>
      <c r="K144" s="129">
        <v>290.08</v>
      </c>
      <c r="L144" s="129"/>
      <c r="M144" s="129"/>
      <c r="N144" s="133">
        <v>100</v>
      </c>
      <c r="O144" s="133">
        <v>100</v>
      </c>
      <c r="P144" s="21" t="s">
        <v>140</v>
      </c>
      <c r="Q144" s="47">
        <v>6.6</v>
      </c>
      <c r="R144" s="47">
        <v>6.6</v>
      </c>
      <c r="S144" s="47">
        <v>100</v>
      </c>
    </row>
    <row r="145" spans="1:19" ht="179.25" thickBot="1">
      <c r="A145" s="171"/>
      <c r="B145" s="40" t="s">
        <v>139</v>
      </c>
      <c r="C145" s="134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70"/>
      <c r="O145" s="170"/>
      <c r="P145" s="40" t="s">
        <v>141</v>
      </c>
      <c r="Q145" s="48">
        <v>74</v>
      </c>
      <c r="R145" s="48">
        <v>74</v>
      </c>
      <c r="S145" s="48">
        <v>100</v>
      </c>
    </row>
    <row r="146" spans="1:19" ht="179.25" thickBot="1">
      <c r="A146" s="16"/>
      <c r="B146" s="21" t="s">
        <v>142</v>
      </c>
      <c r="C146" s="133"/>
      <c r="D146" s="14">
        <v>290.08</v>
      </c>
      <c r="E146" s="14">
        <v>290.08</v>
      </c>
      <c r="F146" s="14">
        <v>100</v>
      </c>
      <c r="G146" s="14">
        <v>100</v>
      </c>
      <c r="H146" s="14"/>
      <c r="I146" s="14"/>
      <c r="J146" s="14">
        <v>290.08</v>
      </c>
      <c r="K146" s="14">
        <v>290.08</v>
      </c>
      <c r="L146" s="14"/>
      <c r="M146" s="14"/>
      <c r="N146" s="1">
        <v>100</v>
      </c>
      <c r="O146" s="1">
        <v>100</v>
      </c>
      <c r="P146" s="14"/>
      <c r="Q146" s="14"/>
      <c r="R146" s="14"/>
      <c r="S146" s="14"/>
    </row>
    <row r="147" spans="1:19" ht="15.75" thickBot="1">
      <c r="A147" s="135"/>
      <c r="B147" s="21" t="s">
        <v>143</v>
      </c>
      <c r="C147" s="134"/>
      <c r="D147" s="129">
        <v>100</v>
      </c>
      <c r="E147" s="129">
        <v>100</v>
      </c>
      <c r="F147" s="129"/>
      <c r="G147" s="129"/>
      <c r="H147" s="129">
        <v>100</v>
      </c>
      <c r="I147" s="129">
        <v>100</v>
      </c>
      <c r="J147" s="129"/>
      <c r="K147" s="129"/>
      <c r="L147" s="129"/>
      <c r="M147" s="129"/>
      <c r="N147" s="133">
        <v>100</v>
      </c>
      <c r="O147" s="133">
        <v>100</v>
      </c>
      <c r="P147" s="129"/>
      <c r="Q147" s="129"/>
      <c r="R147" s="129"/>
      <c r="S147" s="129"/>
    </row>
    <row r="148" spans="1:19" ht="115.5" thickBot="1">
      <c r="A148" s="171"/>
      <c r="B148" s="40" t="s">
        <v>144</v>
      </c>
      <c r="C148" s="7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70"/>
      <c r="O148" s="170"/>
      <c r="P148" s="169"/>
      <c r="Q148" s="169"/>
      <c r="R148" s="169"/>
      <c r="S148" s="169"/>
    </row>
    <row r="149" spans="1:19" ht="63" customHeight="1" thickBot="1">
      <c r="A149" s="135"/>
      <c r="B149" s="46" t="s">
        <v>145</v>
      </c>
      <c r="C149" s="7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33"/>
      <c r="O149" s="133"/>
      <c r="P149" s="129" t="s">
        <v>147</v>
      </c>
      <c r="Q149" s="139">
        <v>3</v>
      </c>
      <c r="R149" s="139">
        <v>3</v>
      </c>
      <c r="S149" s="139">
        <v>100</v>
      </c>
    </row>
    <row r="150" spans="1:19" ht="39" thickBot="1">
      <c r="A150" s="136"/>
      <c r="B150" s="41" t="s">
        <v>146</v>
      </c>
      <c r="C150" s="133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4"/>
      <c r="O150" s="134"/>
      <c r="P150" s="130"/>
      <c r="Q150" s="140"/>
      <c r="R150" s="140"/>
      <c r="S150" s="140"/>
    </row>
    <row r="151" spans="1:19" ht="124.5" customHeight="1" thickBot="1">
      <c r="A151" s="68"/>
      <c r="B151" s="14" t="s">
        <v>148</v>
      </c>
      <c r="C151" s="134"/>
      <c r="D151" s="14">
        <v>5392.53</v>
      </c>
      <c r="E151" s="14">
        <v>5392.53</v>
      </c>
      <c r="F151" s="14">
        <v>103.7</v>
      </c>
      <c r="G151" s="14">
        <v>103.7</v>
      </c>
      <c r="H151" s="14">
        <v>40</v>
      </c>
      <c r="I151" s="14">
        <v>40</v>
      </c>
      <c r="J151" s="14">
        <v>5248.83</v>
      </c>
      <c r="K151" s="14">
        <v>5248.83</v>
      </c>
      <c r="L151" s="14"/>
      <c r="M151" s="14"/>
      <c r="N151" s="1">
        <v>100</v>
      </c>
      <c r="O151" s="1">
        <v>100</v>
      </c>
      <c r="P151" s="14"/>
      <c r="Q151" s="14"/>
      <c r="R151" s="14"/>
      <c r="S151" s="14"/>
    </row>
    <row r="152" spans="1:19" ht="15.75" thickBot="1">
      <c r="A152" s="135"/>
      <c r="B152" s="21" t="s">
        <v>149</v>
      </c>
      <c r="C152" s="7"/>
      <c r="D152" s="129">
        <v>143.69999999999999</v>
      </c>
      <c r="E152" s="129">
        <v>143.69999999999999</v>
      </c>
      <c r="F152" s="129">
        <v>103.7</v>
      </c>
      <c r="G152" s="129">
        <v>103.7</v>
      </c>
      <c r="H152" s="129">
        <v>40</v>
      </c>
      <c r="I152" s="129">
        <v>40</v>
      </c>
      <c r="J152" s="129"/>
      <c r="K152" s="129"/>
      <c r="L152" s="129"/>
      <c r="M152" s="129"/>
      <c r="N152" s="133">
        <v>100</v>
      </c>
      <c r="O152" s="133">
        <v>100</v>
      </c>
      <c r="P152" s="129"/>
      <c r="Q152" s="129"/>
      <c r="R152" s="129"/>
      <c r="S152" s="129"/>
    </row>
    <row r="153" spans="1:19" ht="141" thickBot="1">
      <c r="A153" s="171"/>
      <c r="B153" s="40" t="s">
        <v>150</v>
      </c>
      <c r="C153" s="8" t="s">
        <v>170</v>
      </c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70"/>
      <c r="O153" s="170"/>
      <c r="P153" s="169"/>
      <c r="Q153" s="169"/>
      <c r="R153" s="169"/>
      <c r="S153" s="169"/>
    </row>
    <row r="154" spans="1:19" ht="15.75" thickBot="1">
      <c r="A154" s="135"/>
      <c r="B154" s="21" t="s">
        <v>151</v>
      </c>
      <c r="C154" s="8"/>
      <c r="D154" s="129">
        <v>5248.83</v>
      </c>
      <c r="E154" s="129">
        <v>5248.83</v>
      </c>
      <c r="F154" s="129"/>
      <c r="G154" s="129"/>
      <c r="H154" s="129"/>
      <c r="I154" s="129"/>
      <c r="J154" s="129">
        <v>5248.83</v>
      </c>
      <c r="K154" s="129">
        <v>5248.83</v>
      </c>
      <c r="L154" s="129"/>
      <c r="M154" s="129"/>
      <c r="N154" s="133">
        <v>100</v>
      </c>
      <c r="O154" s="133">
        <v>100</v>
      </c>
      <c r="P154" s="129"/>
      <c r="Q154" s="129"/>
      <c r="R154" s="129"/>
      <c r="S154" s="129"/>
    </row>
    <row r="155" spans="1:19" ht="102.75" thickBot="1">
      <c r="A155" s="171"/>
      <c r="B155" s="40" t="s">
        <v>152</v>
      </c>
      <c r="C155" s="8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70"/>
      <c r="O155" s="170"/>
      <c r="P155" s="169"/>
      <c r="Q155" s="169"/>
      <c r="R155" s="169"/>
      <c r="S155" s="169"/>
    </row>
    <row r="156" spans="1:19" ht="141.75" customHeight="1" thickBot="1">
      <c r="A156" s="114">
        <v>4</v>
      </c>
      <c r="B156" s="113" t="s">
        <v>153</v>
      </c>
      <c r="C156" s="108" t="s">
        <v>18</v>
      </c>
      <c r="D156" s="113">
        <v>1583.9</v>
      </c>
      <c r="E156" s="113">
        <v>1583.9</v>
      </c>
      <c r="F156" s="113"/>
      <c r="G156" s="113"/>
      <c r="H156" s="113">
        <v>1280.7</v>
      </c>
      <c r="I156" s="113">
        <v>1280.7</v>
      </c>
      <c r="J156" s="113">
        <v>303.2</v>
      </c>
      <c r="K156" s="113">
        <v>303.2</v>
      </c>
      <c r="L156" s="113"/>
      <c r="M156" s="113"/>
      <c r="N156" s="113">
        <v>100</v>
      </c>
      <c r="O156" s="113">
        <v>100</v>
      </c>
      <c r="P156" s="113" t="s">
        <v>154</v>
      </c>
      <c r="Q156" s="113">
        <v>28.6</v>
      </c>
      <c r="R156" s="113">
        <v>30.1</v>
      </c>
      <c r="S156" s="113">
        <v>105.2</v>
      </c>
    </row>
    <row r="157" spans="1:19" ht="51.75" thickBot="1">
      <c r="A157" s="11"/>
      <c r="B157" s="8" t="s">
        <v>155</v>
      </c>
      <c r="C157" s="13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8"/>
      <c r="O157" s="8"/>
      <c r="P157" s="13"/>
      <c r="Q157" s="13"/>
      <c r="R157" s="13"/>
      <c r="S157" s="13"/>
    </row>
    <row r="158" spans="1:19" ht="35.25" customHeight="1">
      <c r="A158" s="135"/>
      <c r="B158" s="133" t="s">
        <v>156</v>
      </c>
      <c r="C158" s="170"/>
      <c r="D158" s="129">
        <v>79.2</v>
      </c>
      <c r="E158" s="129">
        <v>79.2</v>
      </c>
      <c r="F158" s="129"/>
      <c r="G158" s="129"/>
      <c r="H158" s="129"/>
      <c r="I158" s="129"/>
      <c r="J158" s="129">
        <v>79.2</v>
      </c>
      <c r="K158" s="129">
        <v>79.2</v>
      </c>
      <c r="L158" s="129"/>
      <c r="M158" s="129"/>
      <c r="N158" s="133">
        <v>100</v>
      </c>
      <c r="O158" s="133">
        <v>100</v>
      </c>
      <c r="P158" s="129"/>
      <c r="Q158" s="129"/>
      <c r="R158" s="129"/>
      <c r="S158" s="129"/>
    </row>
    <row r="159" spans="1:19" ht="15.75" thickBot="1">
      <c r="A159" s="136"/>
      <c r="B159" s="134"/>
      <c r="C159" s="134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4"/>
      <c r="O159" s="134"/>
      <c r="P159" s="130"/>
      <c r="Q159" s="130"/>
      <c r="R159" s="130"/>
      <c r="S159" s="130"/>
    </row>
    <row r="160" spans="1:19" ht="76.5" customHeight="1" thickBot="1">
      <c r="A160" s="68"/>
      <c r="B160" s="1" t="s">
        <v>157</v>
      </c>
      <c r="C160" s="8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"/>
      <c r="O160" s="1"/>
      <c r="P160" s="14"/>
      <c r="Q160" s="14"/>
      <c r="R160" s="14"/>
      <c r="S160" s="14"/>
    </row>
    <row r="161" spans="1:19" ht="78" customHeight="1" thickBot="1">
      <c r="A161" s="68"/>
      <c r="B161" s="1" t="s">
        <v>158</v>
      </c>
      <c r="C161" s="8"/>
      <c r="D161" s="14">
        <v>1583.9</v>
      </c>
      <c r="E161" s="14">
        <v>1583.9</v>
      </c>
      <c r="F161" s="14"/>
      <c r="G161" s="14"/>
      <c r="H161" s="14">
        <v>1280.7</v>
      </c>
      <c r="I161" s="14">
        <v>1280.7</v>
      </c>
      <c r="J161" s="14">
        <v>303.2</v>
      </c>
      <c r="K161" s="14">
        <v>303.2</v>
      </c>
      <c r="L161" s="14"/>
      <c r="M161" s="14"/>
      <c r="N161" s="1">
        <v>100</v>
      </c>
      <c r="O161" s="1">
        <v>100</v>
      </c>
      <c r="P161" s="14" t="s">
        <v>159</v>
      </c>
      <c r="Q161" s="14">
        <v>3694</v>
      </c>
      <c r="R161" s="14">
        <v>4450</v>
      </c>
      <c r="S161" s="14">
        <v>120.4</v>
      </c>
    </row>
    <row r="162" spans="1:19" ht="81.75" customHeight="1" thickBot="1">
      <c r="A162" s="78"/>
      <c r="B162" s="7" t="s">
        <v>160</v>
      </c>
      <c r="C162" s="8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7"/>
      <c r="O162" s="7"/>
      <c r="P162" s="41"/>
      <c r="Q162" s="41"/>
      <c r="R162" s="41"/>
      <c r="S162" s="41"/>
    </row>
    <row r="163" spans="1:19" ht="26.25" thickBot="1">
      <c r="A163" s="78"/>
      <c r="B163" s="7" t="s">
        <v>161</v>
      </c>
      <c r="C163" s="8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7"/>
      <c r="O163" s="7"/>
      <c r="P163" s="41"/>
      <c r="Q163" s="41"/>
      <c r="R163" s="41"/>
      <c r="S163" s="41"/>
    </row>
    <row r="164" spans="1:19" ht="39" thickBot="1">
      <c r="A164" s="78"/>
      <c r="B164" s="7" t="s">
        <v>162</v>
      </c>
      <c r="C164" s="8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7"/>
      <c r="O164" s="7"/>
      <c r="P164" s="41" t="s">
        <v>163</v>
      </c>
      <c r="Q164" s="41">
        <v>131</v>
      </c>
      <c r="R164" s="41">
        <v>131</v>
      </c>
      <c r="S164" s="41">
        <v>100</v>
      </c>
    </row>
    <row r="165" spans="1:19" ht="80.25" customHeight="1" thickBot="1">
      <c r="A165" s="68"/>
      <c r="B165" s="1" t="s">
        <v>164</v>
      </c>
      <c r="C165" s="8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"/>
      <c r="O165" s="1"/>
      <c r="P165" s="14" t="s">
        <v>165</v>
      </c>
      <c r="Q165" s="14">
        <v>22</v>
      </c>
      <c r="R165" s="14">
        <v>22.5</v>
      </c>
      <c r="S165" s="14">
        <v>102.2</v>
      </c>
    </row>
    <row r="166" spans="1:19" ht="141" thickBot="1">
      <c r="A166" s="78"/>
      <c r="B166" s="7" t="s">
        <v>166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7"/>
      <c r="O166" s="7"/>
      <c r="P166" s="41" t="s">
        <v>167</v>
      </c>
      <c r="Q166" s="41">
        <v>22</v>
      </c>
      <c r="R166" s="41">
        <v>22.1</v>
      </c>
      <c r="S166" s="41">
        <v>100.4</v>
      </c>
    </row>
    <row r="167" spans="1:19" ht="39" thickBot="1">
      <c r="A167" s="78"/>
      <c r="B167" s="7" t="s">
        <v>168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7"/>
      <c r="O167" s="7"/>
      <c r="P167" s="41"/>
      <c r="Q167" s="41"/>
      <c r="R167" s="41"/>
      <c r="S167" s="41"/>
    </row>
    <row r="168" spans="1:19" ht="90" thickBot="1">
      <c r="A168" s="112">
        <v>5</v>
      </c>
      <c r="B168" s="108" t="s">
        <v>169</v>
      </c>
      <c r="C168" s="108" t="s">
        <v>18</v>
      </c>
      <c r="D168" s="108">
        <v>1987.9</v>
      </c>
      <c r="E168" s="108">
        <v>1987.9</v>
      </c>
      <c r="F168" s="108"/>
      <c r="G168" s="108"/>
      <c r="H168" s="108"/>
      <c r="I168" s="108"/>
      <c r="J168" s="108">
        <v>1987.9</v>
      </c>
      <c r="K168" s="108">
        <v>1987.9</v>
      </c>
      <c r="L168" s="108"/>
      <c r="M168" s="108"/>
      <c r="N168" s="108">
        <v>100</v>
      </c>
      <c r="O168" s="108">
        <v>100</v>
      </c>
      <c r="P168" s="108"/>
      <c r="Q168" s="108"/>
      <c r="R168" s="108"/>
      <c r="S168" s="108"/>
    </row>
    <row r="169" spans="1:19" ht="115.5" thickBot="1">
      <c r="A169" s="11"/>
      <c r="B169" s="8" t="s">
        <v>171</v>
      </c>
      <c r="C169" s="41"/>
      <c r="D169" s="13"/>
      <c r="E169" s="13"/>
      <c r="F169" s="13"/>
      <c r="G169" s="13"/>
      <c r="H169" s="13"/>
      <c r="I169" s="13"/>
      <c r="J169" s="13">
        <v>1987.9</v>
      </c>
      <c r="K169" s="13">
        <v>1987.9</v>
      </c>
      <c r="L169" s="13"/>
      <c r="M169" s="13"/>
      <c r="N169" s="8">
        <v>100</v>
      </c>
      <c r="O169" s="8">
        <v>100</v>
      </c>
      <c r="P169" s="13" t="s">
        <v>172</v>
      </c>
      <c r="Q169" s="84">
        <v>55</v>
      </c>
      <c r="R169" s="84">
        <v>0</v>
      </c>
      <c r="S169" s="84">
        <v>0</v>
      </c>
    </row>
    <row r="170" spans="1:19" ht="179.25" thickBot="1">
      <c r="A170" s="11"/>
      <c r="B170" s="8" t="s">
        <v>173</v>
      </c>
      <c r="C170" s="41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8"/>
      <c r="O170" s="8"/>
      <c r="P170" s="13" t="s">
        <v>174</v>
      </c>
      <c r="Q170" s="13">
        <v>85</v>
      </c>
      <c r="R170" s="13">
        <v>85</v>
      </c>
      <c r="S170" s="13">
        <v>100</v>
      </c>
    </row>
    <row r="171" spans="1:19" ht="90" thickBot="1">
      <c r="A171" s="11"/>
      <c r="B171" s="8" t="s">
        <v>175</v>
      </c>
      <c r="C171" s="41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8"/>
      <c r="O171" s="8"/>
      <c r="P171" s="13" t="s">
        <v>176</v>
      </c>
      <c r="Q171" s="13">
        <v>60</v>
      </c>
      <c r="R171" s="13">
        <v>60</v>
      </c>
      <c r="S171" s="13">
        <v>100</v>
      </c>
    </row>
    <row r="172" spans="1:19" ht="217.5" thickBot="1">
      <c r="A172" s="11"/>
      <c r="B172" s="8" t="s">
        <v>177</v>
      </c>
      <c r="C172" s="41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8"/>
      <c r="O172" s="8"/>
      <c r="P172" s="13" t="s">
        <v>178</v>
      </c>
      <c r="Q172" s="13">
        <v>65</v>
      </c>
      <c r="R172" s="13">
        <v>65</v>
      </c>
      <c r="S172" s="13">
        <v>100</v>
      </c>
    </row>
    <row r="173" spans="1:19" ht="150" customHeight="1" thickBot="1">
      <c r="A173" s="68"/>
      <c r="B173" s="1" t="s">
        <v>179</v>
      </c>
      <c r="C173" s="41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"/>
      <c r="O173" s="1"/>
      <c r="P173" s="14" t="s">
        <v>180</v>
      </c>
      <c r="Q173" s="14">
        <v>1000</v>
      </c>
      <c r="R173" s="14">
        <v>1000</v>
      </c>
      <c r="S173" s="14">
        <v>100</v>
      </c>
    </row>
    <row r="174" spans="1:19" ht="64.5" thickBot="1">
      <c r="A174" s="115">
        <v>6</v>
      </c>
      <c r="B174" s="116" t="s">
        <v>314</v>
      </c>
      <c r="C174" s="117" t="s">
        <v>18</v>
      </c>
      <c r="D174" s="107">
        <v>0</v>
      </c>
      <c r="E174" s="107">
        <v>0</v>
      </c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1:19" ht="153.75" thickBot="1">
      <c r="A175" s="11"/>
      <c r="B175" s="8"/>
      <c r="C175" s="41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8"/>
      <c r="O175" s="8"/>
      <c r="P175" s="33" t="s">
        <v>182</v>
      </c>
      <c r="Q175" s="83">
        <v>258.2</v>
      </c>
      <c r="R175" s="83">
        <v>254.3</v>
      </c>
      <c r="S175" s="84">
        <v>98.5</v>
      </c>
    </row>
    <row r="176" spans="1:19" ht="179.25" thickBot="1">
      <c r="A176" s="11"/>
      <c r="B176" s="8"/>
      <c r="C176" s="41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8"/>
      <c r="O176" s="8"/>
      <c r="P176" s="13" t="s">
        <v>183</v>
      </c>
      <c r="Q176" s="84">
        <v>4.7</v>
      </c>
      <c r="R176" s="84">
        <v>3.8</v>
      </c>
      <c r="S176" s="84">
        <v>80.900000000000006</v>
      </c>
    </row>
    <row r="177" spans="1:19" ht="217.5" thickBot="1">
      <c r="A177" s="11"/>
      <c r="B177" s="8"/>
      <c r="C177" s="41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8"/>
      <c r="O177" s="8"/>
      <c r="P177" s="13" t="s">
        <v>184</v>
      </c>
      <c r="Q177" s="13" t="s">
        <v>185</v>
      </c>
      <c r="R177" s="13" t="s">
        <v>185</v>
      </c>
      <c r="S177" s="13"/>
    </row>
    <row r="178" spans="1:19" ht="141" thickBot="1">
      <c r="A178" s="11"/>
      <c r="B178" s="8"/>
      <c r="C178" s="41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8"/>
      <c r="O178" s="8"/>
      <c r="P178" s="13" t="s">
        <v>186</v>
      </c>
      <c r="Q178" s="13">
        <v>10</v>
      </c>
      <c r="R178" s="13">
        <v>12</v>
      </c>
      <c r="S178" s="13">
        <v>120</v>
      </c>
    </row>
    <row r="179" spans="1:19" ht="90" thickBot="1">
      <c r="A179" s="11"/>
      <c r="B179" s="8"/>
      <c r="C179" s="41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8"/>
      <c r="O179" s="8"/>
      <c r="P179" s="13" t="s">
        <v>187</v>
      </c>
      <c r="Q179" s="13">
        <v>15</v>
      </c>
      <c r="R179" s="13">
        <v>15</v>
      </c>
      <c r="S179" s="13">
        <v>100</v>
      </c>
    </row>
    <row r="180" spans="1:19" ht="166.5" thickBot="1">
      <c r="A180" s="11"/>
      <c r="B180" s="8"/>
      <c r="C180" s="41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8"/>
      <c r="O180" s="8"/>
      <c r="P180" s="13" t="s">
        <v>188</v>
      </c>
      <c r="Q180" s="13">
        <v>4.0999999999999996</v>
      </c>
      <c r="R180" s="13">
        <v>4.2</v>
      </c>
      <c r="S180" s="13">
        <v>102.4</v>
      </c>
    </row>
    <row r="181" spans="1:19" ht="141" thickBot="1">
      <c r="A181" s="11"/>
      <c r="B181" s="8"/>
      <c r="C181" s="41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8"/>
      <c r="O181" s="8"/>
      <c r="P181" s="13" t="s">
        <v>189</v>
      </c>
      <c r="Q181" s="13" t="s">
        <v>185</v>
      </c>
      <c r="R181" s="13" t="s">
        <v>185</v>
      </c>
      <c r="S181" s="13"/>
    </row>
    <row r="182" spans="1:19" ht="128.25" thickBot="1">
      <c r="A182" s="11"/>
      <c r="B182" s="8"/>
      <c r="C182" s="41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8"/>
      <c r="O182" s="8"/>
      <c r="P182" s="13" t="s">
        <v>190</v>
      </c>
      <c r="Q182" s="13">
        <v>1</v>
      </c>
      <c r="R182" s="13">
        <v>1</v>
      </c>
      <c r="S182" s="13">
        <v>100</v>
      </c>
    </row>
    <row r="183" spans="1:19" ht="264.75" customHeight="1">
      <c r="A183" s="135"/>
      <c r="B183" s="133"/>
      <c r="C183" s="14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33"/>
      <c r="O183" s="133"/>
      <c r="P183" s="21" t="s">
        <v>191</v>
      </c>
      <c r="Q183" s="21"/>
      <c r="R183" s="21"/>
      <c r="S183" s="21"/>
    </row>
    <row r="184" spans="1:19" ht="25.5">
      <c r="A184" s="171"/>
      <c r="B184" s="170"/>
      <c r="C184" s="26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70"/>
      <c r="O184" s="170"/>
      <c r="P184" s="40" t="s">
        <v>192</v>
      </c>
      <c r="Q184" s="40">
        <v>1</v>
      </c>
      <c r="R184" s="40">
        <v>2</v>
      </c>
      <c r="S184" s="40">
        <v>200</v>
      </c>
    </row>
    <row r="185" spans="1:19" ht="26.25" thickBot="1">
      <c r="A185" s="171"/>
      <c r="B185" s="170"/>
      <c r="C185" s="15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70"/>
      <c r="O185" s="170"/>
      <c r="P185" s="40" t="s">
        <v>193</v>
      </c>
      <c r="Q185" s="41">
        <v>1</v>
      </c>
      <c r="R185" s="41">
        <v>2</v>
      </c>
      <c r="S185" s="41">
        <v>200</v>
      </c>
    </row>
    <row r="186" spans="1:19" ht="90" thickBot="1">
      <c r="A186" s="11"/>
      <c r="B186" s="8"/>
      <c r="C186" s="8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8"/>
      <c r="O186" s="8"/>
      <c r="P186" s="13" t="s">
        <v>194</v>
      </c>
      <c r="Q186" s="8" t="s">
        <v>185</v>
      </c>
      <c r="R186" s="8" t="s">
        <v>185</v>
      </c>
      <c r="S186" s="13"/>
    </row>
    <row r="187" spans="1:19" ht="306.75" thickBot="1">
      <c r="A187" s="11"/>
      <c r="B187" s="8"/>
      <c r="C187" s="8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8"/>
      <c r="O187" s="8"/>
      <c r="P187" s="13" t="s">
        <v>195</v>
      </c>
      <c r="Q187" s="13">
        <v>1</v>
      </c>
      <c r="R187" s="13">
        <v>1</v>
      </c>
      <c r="S187" s="13">
        <v>100</v>
      </c>
    </row>
    <row r="188" spans="1:19" ht="153.75" thickBot="1">
      <c r="A188" s="11"/>
      <c r="B188" s="8"/>
      <c r="C188" s="8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8"/>
      <c r="O188" s="8"/>
      <c r="P188" s="13" t="s">
        <v>196</v>
      </c>
      <c r="Q188" s="13">
        <v>102</v>
      </c>
      <c r="R188" s="13">
        <v>133</v>
      </c>
      <c r="S188" s="13">
        <v>130.4</v>
      </c>
    </row>
    <row r="189" spans="1:19" ht="230.25" thickBot="1">
      <c r="A189" s="11"/>
      <c r="B189" s="8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8"/>
      <c r="O189" s="8"/>
      <c r="P189" s="13" t="s">
        <v>197</v>
      </c>
      <c r="Q189" s="13">
        <v>104</v>
      </c>
      <c r="R189" s="13">
        <v>127</v>
      </c>
      <c r="S189" s="13">
        <v>122</v>
      </c>
    </row>
    <row r="190" spans="1:19" ht="217.5" thickBot="1">
      <c r="A190" s="11"/>
      <c r="B190" s="8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8"/>
      <c r="O190" s="8"/>
      <c r="P190" s="13" t="s">
        <v>198</v>
      </c>
      <c r="Q190" s="13">
        <v>104</v>
      </c>
      <c r="R190" s="13">
        <v>112</v>
      </c>
      <c r="S190" s="13">
        <v>107.7</v>
      </c>
    </row>
    <row r="191" spans="1:19" ht="32.25" thickBot="1">
      <c r="A191" s="112">
        <v>7</v>
      </c>
      <c r="B191" s="118" t="s">
        <v>199</v>
      </c>
      <c r="C191" s="108" t="s">
        <v>181</v>
      </c>
      <c r="D191" s="119">
        <v>35012</v>
      </c>
      <c r="E191" s="119">
        <v>34703</v>
      </c>
      <c r="F191" s="119">
        <v>800</v>
      </c>
      <c r="G191" s="119">
        <v>800</v>
      </c>
      <c r="H191" s="119">
        <v>34021</v>
      </c>
      <c r="I191" s="119">
        <v>33713</v>
      </c>
      <c r="J191" s="119">
        <v>190.86</v>
      </c>
      <c r="K191" s="119">
        <v>190.87</v>
      </c>
      <c r="L191" s="119">
        <v>0</v>
      </c>
      <c r="M191" s="119">
        <v>0</v>
      </c>
      <c r="N191" s="119">
        <v>99.1</v>
      </c>
      <c r="O191" s="119">
        <v>99.1</v>
      </c>
      <c r="P191" s="120"/>
      <c r="Q191" s="119"/>
      <c r="R191" s="119"/>
      <c r="S191" s="119"/>
    </row>
    <row r="192" spans="1:19" ht="96.75" thickBot="1">
      <c r="A192" s="11"/>
      <c r="B192" s="8" t="s">
        <v>200</v>
      </c>
      <c r="C192" s="8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8"/>
      <c r="O192" s="8"/>
      <c r="P192" s="49" t="s">
        <v>201</v>
      </c>
      <c r="Q192" s="66">
        <v>17.32</v>
      </c>
      <c r="R192" s="66">
        <v>20.04</v>
      </c>
      <c r="S192" s="67">
        <v>115.7</v>
      </c>
    </row>
    <row r="193" spans="1:19" ht="230.25" thickBot="1">
      <c r="A193" s="11"/>
      <c r="B193" s="8" t="s">
        <v>202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8"/>
      <c r="O193" s="8"/>
      <c r="P193" s="13" t="s">
        <v>203</v>
      </c>
      <c r="Q193" s="8">
        <v>4</v>
      </c>
      <c r="R193" s="8">
        <v>6</v>
      </c>
      <c r="S193" s="13">
        <v>150</v>
      </c>
    </row>
    <row r="194" spans="1:19" ht="190.5" customHeight="1" thickBot="1">
      <c r="A194" s="16"/>
      <c r="B194" s="14" t="s">
        <v>204</v>
      </c>
      <c r="C194" s="13"/>
      <c r="D194" s="14">
        <v>33901.800000000003</v>
      </c>
      <c r="E194" s="14">
        <v>33593.4</v>
      </c>
      <c r="F194" s="14">
        <v>0</v>
      </c>
      <c r="G194" s="14">
        <v>0</v>
      </c>
      <c r="H194" s="14">
        <v>33821</v>
      </c>
      <c r="I194" s="14">
        <v>33512.6</v>
      </c>
      <c r="J194" s="14">
        <v>80.900000000000006</v>
      </c>
      <c r="K194" s="14">
        <v>80.900000000000006</v>
      </c>
      <c r="L194" s="14">
        <v>0</v>
      </c>
      <c r="M194" s="14">
        <v>0</v>
      </c>
      <c r="N194" s="1">
        <v>99.1</v>
      </c>
      <c r="O194" s="1">
        <v>99.1</v>
      </c>
      <c r="P194" s="21" t="s">
        <v>313</v>
      </c>
      <c r="Q194" s="14" t="s">
        <v>205</v>
      </c>
      <c r="R194" s="14" t="s">
        <v>206</v>
      </c>
      <c r="S194" s="64">
        <v>100</v>
      </c>
    </row>
    <row r="195" spans="1:19" ht="102.75" thickBot="1">
      <c r="A195" s="16"/>
      <c r="B195" s="42" t="s">
        <v>312</v>
      </c>
      <c r="C195" s="8" t="s">
        <v>181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"/>
      <c r="O195" s="1"/>
      <c r="P195" s="64"/>
      <c r="Q195" s="65"/>
      <c r="R195" s="65"/>
      <c r="S195" s="65"/>
    </row>
    <row r="196" spans="1:19" ht="153.75" thickBot="1">
      <c r="A196" s="11"/>
      <c r="B196" s="8" t="s">
        <v>207</v>
      </c>
      <c r="C196" s="1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8"/>
      <c r="O196" s="8"/>
      <c r="P196" s="13"/>
      <c r="Q196" s="50"/>
      <c r="R196" s="50"/>
      <c r="S196" s="50"/>
    </row>
    <row r="197" spans="1:19" ht="192" thickBot="1">
      <c r="A197" s="11"/>
      <c r="B197" s="8" t="s">
        <v>208</v>
      </c>
      <c r="C197" s="8"/>
      <c r="D197" s="13">
        <v>1110</v>
      </c>
      <c r="E197" s="13">
        <v>1110</v>
      </c>
      <c r="F197" s="13">
        <v>800</v>
      </c>
      <c r="G197" s="13">
        <v>800</v>
      </c>
      <c r="H197" s="13">
        <v>200</v>
      </c>
      <c r="I197" s="13">
        <v>200</v>
      </c>
      <c r="J197" s="13">
        <v>110</v>
      </c>
      <c r="K197" s="13">
        <v>110</v>
      </c>
      <c r="L197" s="13">
        <v>0</v>
      </c>
      <c r="M197" s="13">
        <v>0</v>
      </c>
      <c r="N197" s="8">
        <v>100</v>
      </c>
      <c r="O197" s="8">
        <v>100</v>
      </c>
      <c r="P197" s="13" t="s">
        <v>209</v>
      </c>
      <c r="Q197" s="50">
        <v>2.8</v>
      </c>
      <c r="R197" s="50">
        <v>2.8</v>
      </c>
      <c r="S197" s="50">
        <v>100</v>
      </c>
    </row>
    <row r="198" spans="1:19" ht="141" thickBot="1">
      <c r="A198" s="11"/>
      <c r="B198" s="8" t="s">
        <v>210</v>
      </c>
      <c r="C198" s="8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8"/>
      <c r="O198" s="8"/>
      <c r="P198" s="13" t="s">
        <v>211</v>
      </c>
      <c r="Q198" s="73">
        <v>179.49</v>
      </c>
      <c r="R198" s="73">
        <v>179.5</v>
      </c>
      <c r="S198" s="54">
        <v>100</v>
      </c>
    </row>
    <row r="199" spans="1:19" ht="114.75" customHeight="1">
      <c r="A199" s="114">
        <v>8</v>
      </c>
      <c r="B199" s="121" t="s">
        <v>318</v>
      </c>
      <c r="C199" s="122" t="s">
        <v>18</v>
      </c>
      <c r="D199" s="122">
        <v>15192</v>
      </c>
      <c r="E199" s="122">
        <v>15192</v>
      </c>
      <c r="F199" s="122">
        <v>745</v>
      </c>
      <c r="G199" s="122">
        <v>745</v>
      </c>
      <c r="H199" s="122">
        <v>948</v>
      </c>
      <c r="I199" s="122">
        <v>948</v>
      </c>
      <c r="J199" s="122">
        <v>10608</v>
      </c>
      <c r="K199" s="122">
        <v>10608</v>
      </c>
      <c r="L199" s="122">
        <v>2891</v>
      </c>
      <c r="M199" s="122">
        <v>2891</v>
      </c>
      <c r="N199" s="122">
        <v>100</v>
      </c>
      <c r="O199" s="122">
        <v>100</v>
      </c>
      <c r="P199" s="71" t="s">
        <v>309</v>
      </c>
      <c r="Q199" s="89">
        <v>106</v>
      </c>
      <c r="R199" s="89">
        <v>105.8</v>
      </c>
      <c r="S199" s="90">
        <f t="shared" ref="S199:S205" si="0">R199/Q199*100</f>
        <v>99.811320754716988</v>
      </c>
    </row>
    <row r="200" spans="1:19" ht="76.5">
      <c r="A200" s="62"/>
      <c r="B200" s="95"/>
      <c r="C200" s="106"/>
      <c r="D200" s="103"/>
      <c r="E200" s="103"/>
      <c r="F200" s="26"/>
      <c r="G200" s="26"/>
      <c r="H200" s="26"/>
      <c r="I200" s="26"/>
      <c r="J200" s="26"/>
      <c r="K200" s="26"/>
      <c r="L200" s="26"/>
      <c r="M200" s="26"/>
      <c r="N200" s="4"/>
      <c r="O200" s="4"/>
      <c r="P200" s="72" t="s">
        <v>310</v>
      </c>
      <c r="Q200" s="89">
        <v>101.6</v>
      </c>
      <c r="R200" s="89">
        <v>97.1</v>
      </c>
      <c r="S200" s="90">
        <f t="shared" si="0"/>
        <v>95.570866141732282</v>
      </c>
    </row>
    <row r="201" spans="1:19" ht="89.25">
      <c r="A201" s="62"/>
      <c r="B201" s="95"/>
      <c r="C201" s="106"/>
      <c r="D201" s="103"/>
      <c r="E201" s="40"/>
      <c r="F201" s="26"/>
      <c r="G201" s="26"/>
      <c r="H201" s="26"/>
      <c r="I201" s="26"/>
      <c r="J201" s="26"/>
      <c r="K201" s="26"/>
      <c r="L201" s="26"/>
      <c r="M201" s="26"/>
      <c r="N201" s="4"/>
      <c r="O201" s="4"/>
      <c r="P201" s="53" t="s">
        <v>212</v>
      </c>
      <c r="Q201" s="40">
        <v>111.3</v>
      </c>
      <c r="R201" s="40">
        <v>120</v>
      </c>
      <c r="S201" s="63">
        <f t="shared" si="0"/>
        <v>107.81671159029649</v>
      </c>
    </row>
    <row r="202" spans="1:19" ht="76.5">
      <c r="A202" s="62"/>
      <c r="B202" s="95"/>
      <c r="C202" s="106"/>
      <c r="D202" s="103"/>
      <c r="E202" s="40"/>
      <c r="F202" s="26"/>
      <c r="G202" s="26"/>
      <c r="H202" s="26"/>
      <c r="I202" s="26"/>
      <c r="J202" s="26"/>
      <c r="K202" s="26"/>
      <c r="L202" s="26"/>
      <c r="M202" s="26"/>
      <c r="N202" s="4"/>
      <c r="O202" s="4"/>
      <c r="P202" s="53" t="s">
        <v>213</v>
      </c>
      <c r="Q202" s="40">
        <v>105.2</v>
      </c>
      <c r="R202" s="40">
        <v>118.3</v>
      </c>
      <c r="S202" s="63">
        <f t="shared" si="0"/>
        <v>112.45247148288972</v>
      </c>
    </row>
    <row r="203" spans="1:19" ht="102">
      <c r="A203" s="62"/>
      <c r="B203" s="95"/>
      <c r="C203" s="106"/>
      <c r="D203" s="103"/>
      <c r="E203" s="40"/>
      <c r="F203" s="26"/>
      <c r="G203" s="26"/>
      <c r="H203" s="26"/>
      <c r="I203" s="26"/>
      <c r="J203" s="26"/>
      <c r="K203" s="26"/>
      <c r="L203" s="26"/>
      <c r="M203" s="26"/>
      <c r="N203" s="4"/>
      <c r="O203" s="4"/>
      <c r="P203" s="53" t="s">
        <v>214</v>
      </c>
      <c r="Q203" s="40">
        <v>105.2</v>
      </c>
      <c r="R203" s="40">
        <v>205.5</v>
      </c>
      <c r="S203" s="63">
        <f t="shared" si="0"/>
        <v>195.34220532319389</v>
      </c>
    </row>
    <row r="204" spans="1:19" ht="127.5">
      <c r="A204" s="62"/>
      <c r="B204" s="95"/>
      <c r="C204" s="106"/>
      <c r="D204" s="103"/>
      <c r="E204" s="40"/>
      <c r="F204" s="26"/>
      <c r="G204" s="26"/>
      <c r="H204" s="26"/>
      <c r="I204" s="26"/>
      <c r="J204" s="26"/>
      <c r="K204" s="26"/>
      <c r="L204" s="26"/>
      <c r="M204" s="26"/>
      <c r="N204" s="4"/>
      <c r="O204" s="4"/>
      <c r="P204" s="53" t="s">
        <v>311</v>
      </c>
      <c r="Q204" s="87">
        <v>12.12</v>
      </c>
      <c r="R204" s="87">
        <v>8.3000000000000007</v>
      </c>
      <c r="S204" s="88">
        <f t="shared" si="0"/>
        <v>68.481848184818489</v>
      </c>
    </row>
    <row r="205" spans="1:19" ht="204.75" customHeight="1" thickBot="1">
      <c r="A205" s="62"/>
      <c r="B205" s="95"/>
      <c r="C205" s="105"/>
      <c r="D205" s="104"/>
      <c r="E205" s="40"/>
      <c r="F205" s="26"/>
      <c r="G205" s="26"/>
      <c r="H205" s="26"/>
      <c r="I205" s="26"/>
      <c r="J205" s="26"/>
      <c r="K205" s="26"/>
      <c r="L205" s="26"/>
      <c r="M205" s="26"/>
      <c r="N205" s="4"/>
      <c r="O205" s="4"/>
      <c r="P205" s="53" t="s">
        <v>215</v>
      </c>
      <c r="Q205" s="40">
        <v>17754.400000000001</v>
      </c>
      <c r="R205" s="40">
        <v>19854</v>
      </c>
      <c r="S205" s="63">
        <f t="shared" si="0"/>
        <v>111.82580092822062</v>
      </c>
    </row>
    <row r="206" spans="1:19" ht="26.25">
      <c r="A206" s="135"/>
      <c r="B206" s="54" t="s">
        <v>98</v>
      </c>
      <c r="C206" s="133" t="s">
        <v>18</v>
      </c>
      <c r="D206" s="129">
        <v>10918</v>
      </c>
      <c r="E206" s="129">
        <v>10918</v>
      </c>
      <c r="F206" s="129"/>
      <c r="G206" s="129"/>
      <c r="H206" s="129"/>
      <c r="I206" s="129"/>
      <c r="J206" s="129">
        <v>10483</v>
      </c>
      <c r="K206" s="129">
        <v>10483</v>
      </c>
      <c r="L206" s="129">
        <v>435</v>
      </c>
      <c r="M206" s="129">
        <v>435</v>
      </c>
      <c r="N206" s="133">
        <v>100</v>
      </c>
      <c r="O206" s="133">
        <v>100</v>
      </c>
      <c r="P206" s="129"/>
      <c r="Q206" s="129">
        <v>1550</v>
      </c>
      <c r="R206" s="129">
        <v>2218</v>
      </c>
      <c r="S206" s="129">
        <v>143.1</v>
      </c>
    </row>
    <row r="207" spans="1:19" ht="102.75">
      <c r="A207" s="171"/>
      <c r="B207" s="55" t="s">
        <v>216</v>
      </c>
      <c r="C207" s="170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70"/>
      <c r="O207" s="170"/>
      <c r="P207" s="169"/>
      <c r="Q207" s="169"/>
      <c r="R207" s="169"/>
      <c r="S207" s="169"/>
    </row>
    <row r="208" spans="1:19" ht="103.5" thickBot="1">
      <c r="A208" s="136"/>
      <c r="B208" s="56" t="s">
        <v>217</v>
      </c>
      <c r="C208" s="134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4"/>
      <c r="O208" s="134"/>
      <c r="P208" s="130"/>
      <c r="Q208" s="130"/>
      <c r="R208" s="130"/>
      <c r="S208" s="130"/>
    </row>
    <row r="209" spans="1:19" ht="128.25" thickBot="1">
      <c r="A209" s="11"/>
      <c r="B209" s="8" t="s">
        <v>218</v>
      </c>
      <c r="C209" s="13"/>
      <c r="D209" s="13">
        <v>4274</v>
      </c>
      <c r="E209" s="13">
        <v>4274</v>
      </c>
      <c r="F209" s="13">
        <v>745</v>
      </c>
      <c r="G209" s="13">
        <v>745</v>
      </c>
      <c r="H209" s="13">
        <v>948</v>
      </c>
      <c r="I209" s="13">
        <v>948</v>
      </c>
      <c r="J209" s="13">
        <v>125</v>
      </c>
      <c r="K209" s="13">
        <v>125</v>
      </c>
      <c r="L209" s="13">
        <v>2456</v>
      </c>
      <c r="M209" s="13">
        <v>2456</v>
      </c>
      <c r="N209" s="8">
        <v>100</v>
      </c>
      <c r="O209" s="8">
        <v>100</v>
      </c>
      <c r="P209" s="13"/>
      <c r="Q209" s="13"/>
      <c r="R209" s="13"/>
      <c r="S209" s="13"/>
    </row>
    <row r="210" spans="1:19" ht="178.5">
      <c r="A210" s="135"/>
      <c r="B210" s="129" t="s">
        <v>219</v>
      </c>
      <c r="C210" s="133"/>
      <c r="D210" s="129">
        <v>4274</v>
      </c>
      <c r="E210" s="129">
        <v>4274</v>
      </c>
      <c r="F210" s="129">
        <v>745</v>
      </c>
      <c r="G210" s="129">
        <v>745</v>
      </c>
      <c r="H210" s="129">
        <v>948</v>
      </c>
      <c r="I210" s="129">
        <v>948</v>
      </c>
      <c r="J210" s="129">
        <v>125</v>
      </c>
      <c r="K210" s="129">
        <v>125</v>
      </c>
      <c r="L210" s="129">
        <v>2456</v>
      </c>
      <c r="M210" s="129">
        <v>2456</v>
      </c>
      <c r="N210" s="133">
        <v>100</v>
      </c>
      <c r="O210" s="133"/>
      <c r="P210" s="52" t="s">
        <v>220</v>
      </c>
      <c r="Q210" s="129">
        <v>181</v>
      </c>
      <c r="R210" s="129">
        <v>181</v>
      </c>
      <c r="S210" s="129">
        <v>100</v>
      </c>
    </row>
    <row r="211" spans="1:19" ht="230.25" thickBot="1">
      <c r="A211" s="171"/>
      <c r="B211" s="169"/>
      <c r="C211" s="134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70"/>
      <c r="O211" s="170"/>
      <c r="P211" s="53" t="s">
        <v>221</v>
      </c>
      <c r="Q211" s="169"/>
      <c r="R211" s="169"/>
      <c r="S211" s="169"/>
    </row>
    <row r="212" spans="1:19" ht="80.25" thickBot="1">
      <c r="A212" s="11"/>
      <c r="B212" s="8" t="s">
        <v>222</v>
      </c>
      <c r="C212" s="6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8"/>
      <c r="O212" s="8"/>
      <c r="P212" s="13"/>
      <c r="Q212" s="13"/>
      <c r="R212" s="13"/>
      <c r="S212" s="13"/>
    </row>
    <row r="213" spans="1:19" ht="90.75" customHeight="1">
      <c r="A213" s="135"/>
      <c r="B213" s="133" t="s">
        <v>223</v>
      </c>
      <c r="C213" s="133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33"/>
      <c r="O213" s="133"/>
      <c r="P213" s="172" t="s">
        <v>224</v>
      </c>
      <c r="Q213" s="129"/>
      <c r="R213" s="129"/>
      <c r="S213" s="129"/>
    </row>
    <row r="214" spans="1:19" ht="15.75" thickBot="1">
      <c r="A214" s="136"/>
      <c r="B214" s="134"/>
      <c r="C214" s="134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4"/>
      <c r="O214" s="134"/>
      <c r="P214" s="173"/>
      <c r="Q214" s="130"/>
      <c r="R214" s="130"/>
      <c r="S214" s="130"/>
    </row>
    <row r="215" spans="1:19" ht="102.75" thickBot="1">
      <c r="A215" s="112">
        <v>9</v>
      </c>
      <c r="B215" s="108" t="s">
        <v>225</v>
      </c>
      <c r="C215" s="123" t="s">
        <v>18</v>
      </c>
      <c r="D215" s="108">
        <v>3632.4</v>
      </c>
      <c r="E215" s="108">
        <v>3632.4</v>
      </c>
      <c r="F215" s="108">
        <v>0</v>
      </c>
      <c r="G215" s="108">
        <v>0</v>
      </c>
      <c r="H215" s="108">
        <v>3512.7</v>
      </c>
      <c r="I215" s="108">
        <v>3512.7</v>
      </c>
      <c r="J215" s="108">
        <v>119.7</v>
      </c>
      <c r="K215" s="108">
        <v>119.7</v>
      </c>
      <c r="L215" s="108">
        <v>0</v>
      </c>
      <c r="M215" s="108">
        <v>0</v>
      </c>
      <c r="N215" s="108">
        <v>100</v>
      </c>
      <c r="O215" s="108">
        <v>100</v>
      </c>
      <c r="P215" s="108"/>
      <c r="Q215" s="108"/>
      <c r="R215" s="108"/>
      <c r="S215" s="108"/>
    </row>
    <row r="216" spans="1:19" ht="153.75" thickBot="1">
      <c r="A216" s="16"/>
      <c r="B216" s="2" t="s">
        <v>308</v>
      </c>
      <c r="C216" s="8"/>
      <c r="D216" s="14">
        <v>119.7</v>
      </c>
      <c r="E216" s="14">
        <v>119.7</v>
      </c>
      <c r="F216" s="14">
        <v>0</v>
      </c>
      <c r="G216" s="14">
        <v>0</v>
      </c>
      <c r="H216" s="14">
        <v>0</v>
      </c>
      <c r="I216" s="14">
        <v>0</v>
      </c>
      <c r="J216" s="14">
        <v>119.7</v>
      </c>
      <c r="K216" s="14">
        <v>119.7</v>
      </c>
      <c r="L216" s="14">
        <v>0</v>
      </c>
      <c r="M216" s="14">
        <v>0</v>
      </c>
      <c r="N216" s="1">
        <v>100</v>
      </c>
      <c r="O216" s="1">
        <v>100</v>
      </c>
      <c r="P216" s="14"/>
      <c r="Q216" s="14"/>
      <c r="R216" s="14"/>
      <c r="S216" s="14"/>
    </row>
    <row r="217" spans="1:19" ht="153.75" thickBot="1">
      <c r="A217" s="11"/>
      <c r="B217" s="13" t="s">
        <v>226</v>
      </c>
      <c r="C217" s="8"/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8">
        <v>0</v>
      </c>
      <c r="O217" s="8">
        <v>0</v>
      </c>
      <c r="P217" s="17" t="s">
        <v>227</v>
      </c>
      <c r="Q217" s="30">
        <v>6758</v>
      </c>
      <c r="R217" s="30">
        <v>6758</v>
      </c>
      <c r="S217" s="13">
        <v>100</v>
      </c>
    </row>
    <row r="218" spans="1:19" ht="141" thickBot="1">
      <c r="A218" s="11"/>
      <c r="B218" s="13"/>
      <c r="C218" s="8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8"/>
      <c r="O218" s="8"/>
      <c r="P218" s="17" t="s">
        <v>228</v>
      </c>
      <c r="Q218" s="17">
        <v>4560</v>
      </c>
      <c r="R218" s="17">
        <v>456</v>
      </c>
      <c r="S218" s="13">
        <v>100</v>
      </c>
    </row>
    <row r="219" spans="1:19" ht="115.5" thickBot="1">
      <c r="A219" s="11"/>
      <c r="B219" s="13" t="s">
        <v>229</v>
      </c>
      <c r="C219" s="8"/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8">
        <v>0</v>
      </c>
      <c r="O219" s="8">
        <v>0</v>
      </c>
      <c r="P219" s="17" t="s">
        <v>230</v>
      </c>
      <c r="Q219" s="17">
        <v>59</v>
      </c>
      <c r="R219" s="17">
        <v>59</v>
      </c>
      <c r="S219" s="13">
        <v>100</v>
      </c>
    </row>
    <row r="220" spans="1:19" ht="115.5" thickBot="1">
      <c r="A220" s="11"/>
      <c r="B220" s="13" t="s">
        <v>231</v>
      </c>
      <c r="C220" s="8"/>
      <c r="D220" s="13">
        <v>119.7</v>
      </c>
      <c r="E220" s="13">
        <v>119.7</v>
      </c>
      <c r="F220" s="13">
        <v>0</v>
      </c>
      <c r="G220" s="13">
        <v>0</v>
      </c>
      <c r="H220" s="13">
        <v>0</v>
      </c>
      <c r="I220" s="13">
        <v>0</v>
      </c>
      <c r="J220" s="13">
        <v>119.7</v>
      </c>
      <c r="K220" s="13">
        <v>119.7</v>
      </c>
      <c r="L220" s="13">
        <v>0</v>
      </c>
      <c r="M220" s="13">
        <v>0</v>
      </c>
      <c r="N220" s="8">
        <v>100</v>
      </c>
      <c r="O220" s="8">
        <v>100</v>
      </c>
      <c r="P220" s="17" t="s">
        <v>232</v>
      </c>
      <c r="Q220" s="17">
        <v>42432.2</v>
      </c>
      <c r="R220" s="17">
        <v>42432.2</v>
      </c>
      <c r="S220" s="13">
        <v>100</v>
      </c>
    </row>
    <row r="221" spans="1:19" ht="153.75" thickBot="1">
      <c r="A221" s="16"/>
      <c r="B221" s="2" t="s">
        <v>307</v>
      </c>
      <c r="C221" s="8"/>
      <c r="D221" s="14">
        <v>3512.7</v>
      </c>
      <c r="E221" s="14">
        <v>3512.7</v>
      </c>
      <c r="F221" s="14">
        <v>0</v>
      </c>
      <c r="G221" s="14">
        <v>0</v>
      </c>
      <c r="H221" s="14">
        <v>3512.7</v>
      </c>
      <c r="I221" s="14">
        <v>3512.7</v>
      </c>
      <c r="J221" s="14">
        <v>0</v>
      </c>
      <c r="K221" s="14">
        <v>0</v>
      </c>
      <c r="L221" s="14">
        <v>0</v>
      </c>
      <c r="M221" s="14">
        <v>0</v>
      </c>
      <c r="N221" s="1">
        <v>100</v>
      </c>
      <c r="O221" s="1">
        <v>100</v>
      </c>
      <c r="P221" s="14"/>
      <c r="Q221" s="14"/>
      <c r="R221" s="14"/>
      <c r="S221" s="14"/>
    </row>
    <row r="222" spans="1:19" ht="141" thickBot="1">
      <c r="A222" s="11"/>
      <c r="B222" s="13" t="s">
        <v>233</v>
      </c>
      <c r="C222" s="8"/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8">
        <v>0</v>
      </c>
      <c r="O222" s="8">
        <v>0</v>
      </c>
      <c r="P222" s="17" t="s">
        <v>234</v>
      </c>
      <c r="Q222" s="17">
        <v>660952</v>
      </c>
      <c r="R222" s="17">
        <v>660952</v>
      </c>
      <c r="S222" s="13">
        <v>100</v>
      </c>
    </row>
    <row r="223" spans="1:19" ht="153.75" thickBot="1">
      <c r="A223" s="11"/>
      <c r="B223" s="13" t="s">
        <v>235</v>
      </c>
      <c r="C223" s="8"/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8">
        <v>0</v>
      </c>
      <c r="O223" s="8">
        <v>0</v>
      </c>
      <c r="P223" s="17" t="s">
        <v>236</v>
      </c>
      <c r="Q223" s="17">
        <v>33.6</v>
      </c>
      <c r="R223" s="17">
        <v>33.6</v>
      </c>
      <c r="S223" s="13">
        <v>100</v>
      </c>
    </row>
    <row r="224" spans="1:19" ht="77.25" thickBot="1">
      <c r="A224" s="11"/>
      <c r="B224" s="13"/>
      <c r="C224" s="8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8"/>
      <c r="O224" s="8"/>
      <c r="P224" s="17" t="s">
        <v>237</v>
      </c>
      <c r="Q224" s="17">
        <v>214.8</v>
      </c>
      <c r="R224" s="17">
        <v>214.8</v>
      </c>
      <c r="S224" s="13">
        <v>100</v>
      </c>
    </row>
    <row r="225" spans="1:19" ht="51.75" thickBot="1">
      <c r="A225" s="11"/>
      <c r="B225" s="13" t="s">
        <v>238</v>
      </c>
      <c r="C225" s="8"/>
      <c r="D225" s="13">
        <v>3512.7</v>
      </c>
      <c r="E225" s="13">
        <v>3512.7</v>
      </c>
      <c r="F225" s="13">
        <v>0</v>
      </c>
      <c r="G225" s="13">
        <v>0</v>
      </c>
      <c r="H225" s="13">
        <v>3512.7</v>
      </c>
      <c r="I225" s="13">
        <v>3512.7</v>
      </c>
      <c r="J225" s="13">
        <v>0</v>
      </c>
      <c r="K225" s="13">
        <v>0</v>
      </c>
      <c r="L225" s="13">
        <v>0</v>
      </c>
      <c r="M225" s="13">
        <v>0</v>
      </c>
      <c r="N225" s="8">
        <v>100</v>
      </c>
      <c r="O225" s="8">
        <v>100</v>
      </c>
      <c r="P225" s="13"/>
      <c r="Q225" s="13"/>
      <c r="R225" s="13"/>
      <c r="S225" s="13"/>
    </row>
    <row r="226" spans="1:19" ht="124.5" customHeight="1" thickBot="1">
      <c r="A226" s="124">
        <v>10</v>
      </c>
      <c r="B226" s="113" t="s">
        <v>239</v>
      </c>
      <c r="C226" s="123" t="s">
        <v>18</v>
      </c>
      <c r="D226" s="113">
        <v>2599.1999999999998</v>
      </c>
      <c r="E226" s="113">
        <v>2599.1999999999998</v>
      </c>
      <c r="F226" s="113"/>
      <c r="G226" s="113"/>
      <c r="H226" s="113"/>
      <c r="I226" s="113"/>
      <c r="J226" s="113">
        <v>2599.1999999999998</v>
      </c>
      <c r="K226" s="113">
        <v>2599.1999999999998</v>
      </c>
      <c r="L226" s="113"/>
      <c r="M226" s="113"/>
      <c r="N226" s="113">
        <v>100</v>
      </c>
      <c r="O226" s="113">
        <v>100</v>
      </c>
      <c r="P226" s="14" t="s">
        <v>240</v>
      </c>
      <c r="Q226" s="14">
        <v>29255</v>
      </c>
      <c r="R226" s="35">
        <v>40225.699999999997</v>
      </c>
      <c r="S226" s="14">
        <v>137.5</v>
      </c>
    </row>
    <row r="227" spans="1:19" ht="175.5" customHeight="1" thickBot="1">
      <c r="A227" s="68"/>
      <c r="B227" s="1"/>
      <c r="C227" s="8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"/>
      <c r="O227" s="1"/>
      <c r="P227" s="14" t="s">
        <v>241</v>
      </c>
      <c r="Q227" s="85">
        <v>60</v>
      </c>
      <c r="R227" s="86">
        <v>58.7</v>
      </c>
      <c r="S227" s="85">
        <v>98</v>
      </c>
    </row>
    <row r="228" spans="1:19" ht="162.75" customHeight="1" thickBot="1">
      <c r="A228" s="68"/>
      <c r="B228" s="1"/>
      <c r="C228" s="8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"/>
      <c r="O228" s="1"/>
      <c r="P228" s="14" t="s">
        <v>242</v>
      </c>
      <c r="Q228" s="85">
        <v>50</v>
      </c>
      <c r="R228" s="86">
        <v>47.4</v>
      </c>
      <c r="S228" s="85">
        <v>95</v>
      </c>
    </row>
    <row r="229" spans="1:19" ht="48" customHeight="1">
      <c r="A229" s="135"/>
      <c r="B229" s="133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33"/>
      <c r="O229" s="133"/>
      <c r="P229" s="129" t="s">
        <v>243</v>
      </c>
      <c r="Q229" s="129">
        <v>1</v>
      </c>
      <c r="R229" s="172">
        <v>1</v>
      </c>
      <c r="S229" s="129">
        <v>100</v>
      </c>
    </row>
    <row r="230" spans="1:19" ht="15.75" thickBot="1">
      <c r="A230" s="136"/>
      <c r="B230" s="134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4"/>
      <c r="O230" s="134"/>
      <c r="P230" s="130"/>
      <c r="Q230" s="130"/>
      <c r="R230" s="173"/>
      <c r="S230" s="130"/>
    </row>
    <row r="231" spans="1:19" ht="90" thickBot="1">
      <c r="A231" s="11"/>
      <c r="B231" s="8" t="s">
        <v>244</v>
      </c>
      <c r="C231" s="8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8"/>
      <c r="O231" s="8"/>
      <c r="P231" s="13"/>
      <c r="Q231" s="13"/>
      <c r="R231" s="13"/>
      <c r="S231" s="13"/>
    </row>
    <row r="232" spans="1:19" ht="104.25" customHeight="1" thickBot="1">
      <c r="A232" s="11"/>
      <c r="B232" s="8" t="s">
        <v>245</v>
      </c>
      <c r="C232" s="8"/>
      <c r="D232" s="13"/>
      <c r="E232" s="13"/>
      <c r="F232" s="13"/>
      <c r="G232" s="13"/>
      <c r="H232" s="13"/>
      <c r="I232" s="13"/>
      <c r="J232" s="13">
        <v>0</v>
      </c>
      <c r="K232" s="13">
        <v>0</v>
      </c>
      <c r="L232" s="13"/>
      <c r="M232" s="13"/>
      <c r="N232" s="8"/>
      <c r="O232" s="8"/>
      <c r="P232" s="13" t="s">
        <v>246</v>
      </c>
      <c r="Q232" s="83">
        <v>1500</v>
      </c>
      <c r="R232" s="83">
        <v>1068.5</v>
      </c>
      <c r="S232" s="84">
        <v>71.2</v>
      </c>
    </row>
    <row r="233" spans="1:19" ht="77.25" thickBot="1">
      <c r="A233" s="11"/>
      <c r="B233" s="8" t="s">
        <v>247</v>
      </c>
      <c r="C233" s="1"/>
      <c r="D233" s="13"/>
      <c r="E233" s="13"/>
      <c r="F233" s="13"/>
      <c r="G233" s="13"/>
      <c r="H233" s="13"/>
      <c r="I233" s="13"/>
      <c r="J233" s="13">
        <v>2599.1999999999998</v>
      </c>
      <c r="K233" s="13">
        <v>2599.1999999999998</v>
      </c>
      <c r="L233" s="13"/>
      <c r="M233" s="13"/>
      <c r="N233" s="8">
        <v>100</v>
      </c>
      <c r="O233" s="8">
        <v>100</v>
      </c>
      <c r="P233" s="13" t="s">
        <v>248</v>
      </c>
      <c r="Q233" s="13">
        <v>2599.1999999999998</v>
      </c>
      <c r="R233" s="13">
        <v>2599.1999999999998</v>
      </c>
      <c r="S233" s="13">
        <v>100</v>
      </c>
    </row>
    <row r="234" spans="1:19" ht="141" thickBot="1">
      <c r="A234" s="11"/>
      <c r="B234" s="8" t="s">
        <v>249</v>
      </c>
      <c r="C234" s="1"/>
      <c r="D234" s="13"/>
      <c r="E234" s="13"/>
      <c r="F234" s="13"/>
      <c r="G234" s="13"/>
      <c r="H234" s="13"/>
      <c r="I234" s="13"/>
      <c r="J234" s="13">
        <v>0</v>
      </c>
      <c r="K234" s="13">
        <v>0</v>
      </c>
      <c r="L234" s="13"/>
      <c r="M234" s="13"/>
      <c r="N234" s="8"/>
      <c r="O234" s="8"/>
      <c r="P234" s="33" t="s">
        <v>250</v>
      </c>
      <c r="Q234" s="13"/>
      <c r="R234" s="13"/>
      <c r="S234" s="13">
        <v>100</v>
      </c>
    </row>
    <row r="235" spans="1:19" ht="224.25" customHeight="1" thickBot="1">
      <c r="A235" s="125">
        <v>11</v>
      </c>
      <c r="B235" s="108" t="s">
        <v>251</v>
      </c>
      <c r="C235" s="123" t="s">
        <v>18</v>
      </c>
      <c r="D235" s="108">
        <v>47741.8</v>
      </c>
      <c r="E235" s="108">
        <v>47241.8</v>
      </c>
      <c r="F235" s="108"/>
      <c r="G235" s="108"/>
      <c r="H235" s="108">
        <v>10990.3</v>
      </c>
      <c r="I235" s="108">
        <v>10990.3</v>
      </c>
      <c r="J235" s="108">
        <v>36751.5</v>
      </c>
      <c r="K235" s="108">
        <v>36251.5</v>
      </c>
      <c r="L235" s="108"/>
      <c r="M235" s="108"/>
      <c r="N235" s="108">
        <v>100</v>
      </c>
      <c r="O235" s="108">
        <v>99</v>
      </c>
      <c r="P235" s="108"/>
      <c r="Q235" s="108"/>
      <c r="R235" s="108"/>
      <c r="S235" s="108"/>
    </row>
    <row r="236" spans="1:19" ht="166.5" thickBot="1">
      <c r="A236" s="11"/>
      <c r="B236" s="13"/>
      <c r="C236" s="1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8"/>
      <c r="O236" s="8"/>
      <c r="P236" s="13" t="s">
        <v>252</v>
      </c>
      <c r="Q236" s="13" t="s">
        <v>253</v>
      </c>
      <c r="R236" s="57">
        <v>0.72</v>
      </c>
      <c r="S236" s="58">
        <v>1.0289999999999999</v>
      </c>
    </row>
    <row r="237" spans="1:19" ht="141" thickBot="1">
      <c r="A237" s="11"/>
      <c r="B237" s="13"/>
      <c r="C237" s="1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8"/>
      <c r="O237" s="8"/>
      <c r="P237" s="13" t="s">
        <v>254</v>
      </c>
      <c r="Q237" s="13" t="s">
        <v>255</v>
      </c>
      <c r="R237" s="59">
        <v>1.0680000000000001</v>
      </c>
      <c r="S237" s="39">
        <v>1</v>
      </c>
    </row>
    <row r="238" spans="1:19" ht="102.75" thickBot="1">
      <c r="A238" s="11"/>
      <c r="B238" s="13"/>
      <c r="C238" s="1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8"/>
      <c r="O238" s="8"/>
      <c r="P238" s="13" t="s">
        <v>256</v>
      </c>
      <c r="Q238" s="13">
        <v>12</v>
      </c>
      <c r="R238" s="17">
        <v>22</v>
      </c>
      <c r="S238" s="39">
        <v>1.83</v>
      </c>
    </row>
    <row r="239" spans="1:19" ht="255.75" thickBot="1">
      <c r="A239" s="11"/>
      <c r="B239" s="13"/>
      <c r="C239" s="1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8"/>
      <c r="O239" s="8"/>
      <c r="P239" s="13" t="s">
        <v>257</v>
      </c>
      <c r="Q239" s="13">
        <v>100</v>
      </c>
      <c r="R239" s="17">
        <v>100</v>
      </c>
      <c r="S239" s="39">
        <v>1</v>
      </c>
    </row>
    <row r="240" spans="1:19" ht="141" thickBot="1">
      <c r="A240" s="11"/>
      <c r="B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8"/>
      <c r="O240" s="8"/>
      <c r="P240" s="13" t="s">
        <v>258</v>
      </c>
      <c r="Q240" s="13">
        <v>1.5</v>
      </c>
      <c r="R240" s="17">
        <v>1.3</v>
      </c>
      <c r="S240" s="39">
        <v>1</v>
      </c>
    </row>
    <row r="241" spans="1:19" ht="128.25" thickBot="1">
      <c r="A241" s="11"/>
      <c r="B241" s="13"/>
      <c r="C241" s="1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8"/>
      <c r="O241" s="8"/>
      <c r="P241" s="13" t="s">
        <v>259</v>
      </c>
      <c r="Q241" s="13">
        <v>0</v>
      </c>
      <c r="R241" s="17">
        <v>0</v>
      </c>
      <c r="S241" s="39">
        <v>1</v>
      </c>
    </row>
    <row r="242" spans="1:19" ht="153.75" thickBot="1">
      <c r="A242" s="11"/>
      <c r="B242" s="13"/>
      <c r="C242" s="1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8"/>
      <c r="O242" s="8"/>
      <c r="P242" s="13" t="s">
        <v>260</v>
      </c>
      <c r="Q242" s="13" t="s">
        <v>261</v>
      </c>
      <c r="R242" s="17" t="s">
        <v>261</v>
      </c>
      <c r="S242" s="39">
        <v>1</v>
      </c>
    </row>
    <row r="243" spans="1:19" ht="230.25" thickBot="1">
      <c r="A243" s="11"/>
      <c r="B243" s="13"/>
      <c r="C243" s="1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8"/>
      <c r="O243" s="8"/>
      <c r="P243" s="13" t="s">
        <v>262</v>
      </c>
      <c r="Q243" s="84" t="s">
        <v>263</v>
      </c>
      <c r="R243" s="96">
        <v>0.53</v>
      </c>
      <c r="S243" s="97">
        <v>1.7669999999999999</v>
      </c>
    </row>
    <row r="244" spans="1:19" ht="204.75" thickBot="1">
      <c r="A244" s="11"/>
      <c r="B244" s="13"/>
      <c r="C244" s="1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8"/>
      <c r="O244" s="8"/>
      <c r="P244" s="13" t="s">
        <v>264</v>
      </c>
      <c r="Q244" s="13" t="s">
        <v>261</v>
      </c>
      <c r="R244" s="17" t="s">
        <v>261</v>
      </c>
      <c r="S244" s="13" t="s">
        <v>265</v>
      </c>
    </row>
    <row r="245" spans="1:19" ht="243" thickBot="1">
      <c r="A245" s="11"/>
      <c r="B245" s="13"/>
      <c r="C245" s="8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8"/>
      <c r="O245" s="8"/>
      <c r="P245" s="13" t="s">
        <v>266</v>
      </c>
      <c r="Q245" s="13" t="s">
        <v>261</v>
      </c>
      <c r="R245" s="17" t="s">
        <v>261</v>
      </c>
      <c r="S245" s="13" t="s">
        <v>267</v>
      </c>
    </row>
    <row r="246" spans="1:19" ht="357.75" thickBot="1">
      <c r="A246" s="11"/>
      <c r="B246" s="13"/>
      <c r="C246" s="1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8"/>
      <c r="O246" s="8"/>
      <c r="P246" s="13" t="s">
        <v>268</v>
      </c>
      <c r="Q246" s="84" t="s">
        <v>269</v>
      </c>
      <c r="R246" s="98">
        <v>1.6419999999999999</v>
      </c>
      <c r="S246" s="99">
        <v>8.2100000000000009</v>
      </c>
    </row>
    <row r="247" spans="1:19" ht="115.5" thickBot="1">
      <c r="A247" s="11"/>
      <c r="B247" s="13"/>
      <c r="C247" s="8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8"/>
      <c r="O247" s="8"/>
      <c r="P247" s="13" t="s">
        <v>270</v>
      </c>
      <c r="Q247" s="13" t="s">
        <v>271</v>
      </c>
      <c r="R247" s="17">
        <v>1.4</v>
      </c>
      <c r="S247" s="39">
        <v>1</v>
      </c>
    </row>
    <row r="248" spans="1:19" ht="204.75" thickBot="1">
      <c r="A248" s="11"/>
      <c r="B248" s="13"/>
      <c r="C248" s="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8"/>
      <c r="O248" s="8"/>
      <c r="P248" s="13" t="s">
        <v>272</v>
      </c>
      <c r="Q248" s="13" t="s">
        <v>261</v>
      </c>
      <c r="R248" s="17" t="s">
        <v>261</v>
      </c>
      <c r="S248" s="39">
        <v>1</v>
      </c>
    </row>
    <row r="249" spans="1:19" ht="64.5" thickBot="1">
      <c r="A249" s="11"/>
      <c r="B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8"/>
      <c r="O249" s="8"/>
      <c r="P249" s="13" t="s">
        <v>273</v>
      </c>
      <c r="Q249" s="39">
        <v>1</v>
      </c>
      <c r="R249" s="57">
        <v>1</v>
      </c>
      <c r="S249" s="39">
        <v>1</v>
      </c>
    </row>
    <row r="250" spans="1:19" ht="166.5" thickBot="1">
      <c r="A250" s="11"/>
      <c r="B250" s="79"/>
      <c r="C250" s="80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8"/>
      <c r="O250" s="8"/>
      <c r="P250" s="13" t="s">
        <v>274</v>
      </c>
      <c r="Q250" s="39">
        <v>0.8</v>
      </c>
      <c r="R250" s="17">
        <v>0</v>
      </c>
      <c r="S250" s="39">
        <v>1</v>
      </c>
    </row>
    <row r="251" spans="1:19" ht="141" thickBot="1">
      <c r="A251" s="11"/>
      <c r="B251" s="79"/>
      <c r="C251" s="80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8"/>
      <c r="O251" s="8"/>
      <c r="P251" s="13" t="s">
        <v>275</v>
      </c>
      <c r="Q251" s="13" t="s">
        <v>261</v>
      </c>
      <c r="R251" s="17" t="s">
        <v>261</v>
      </c>
      <c r="S251" s="39">
        <v>1</v>
      </c>
    </row>
    <row r="252" spans="1:19" ht="153.75" thickBot="1">
      <c r="A252" s="11"/>
      <c r="B252" s="79"/>
      <c r="C252" s="80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8"/>
      <c r="O252" s="8"/>
      <c r="P252" s="13" t="s">
        <v>276</v>
      </c>
      <c r="Q252" s="13" t="s">
        <v>261</v>
      </c>
      <c r="R252" s="17" t="s">
        <v>261</v>
      </c>
      <c r="S252" s="39">
        <v>1</v>
      </c>
    </row>
    <row r="253" spans="1:19" ht="192" thickBot="1">
      <c r="A253" s="11"/>
      <c r="B253" s="79"/>
      <c r="C253" s="80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8"/>
      <c r="O253" s="8"/>
      <c r="P253" s="13" t="s">
        <v>277</v>
      </c>
      <c r="Q253" s="84" t="s">
        <v>278</v>
      </c>
      <c r="R253" s="84" t="s">
        <v>279</v>
      </c>
      <c r="S253" s="99">
        <v>1.48</v>
      </c>
    </row>
    <row r="254" spans="1:19" ht="102.75" thickBot="1">
      <c r="A254" s="16"/>
      <c r="B254" s="21" t="s">
        <v>306</v>
      </c>
      <c r="D254" s="14">
        <v>500</v>
      </c>
      <c r="E254" s="14"/>
      <c r="F254" s="14"/>
      <c r="G254" s="14"/>
      <c r="H254" s="14"/>
      <c r="I254" s="14"/>
      <c r="J254" s="14">
        <v>500</v>
      </c>
      <c r="K254" s="14"/>
      <c r="L254" s="14"/>
      <c r="M254" s="14"/>
      <c r="N254" s="1">
        <v>100</v>
      </c>
      <c r="O254" s="1">
        <v>0</v>
      </c>
      <c r="P254" s="14"/>
      <c r="Q254" s="14"/>
      <c r="R254" s="14"/>
      <c r="S254" s="14"/>
    </row>
    <row r="255" spans="1:19" ht="153.75" thickBot="1">
      <c r="A255" s="16"/>
      <c r="B255" s="21" t="s">
        <v>305</v>
      </c>
      <c r="D255" s="14">
        <v>30082.1</v>
      </c>
      <c r="E255" s="14">
        <v>30082.1</v>
      </c>
      <c r="F255" s="14"/>
      <c r="G255" s="14"/>
      <c r="H255" s="14">
        <v>5133</v>
      </c>
      <c r="I255" s="14">
        <v>5133</v>
      </c>
      <c r="J255" s="14">
        <v>21949.1</v>
      </c>
      <c r="K255" s="14">
        <v>21949.1</v>
      </c>
      <c r="L255" s="14"/>
      <c r="M255" s="14"/>
      <c r="N255" s="1">
        <v>100</v>
      </c>
      <c r="O255" s="1">
        <v>100</v>
      </c>
      <c r="P255" s="14"/>
      <c r="Q255" s="14"/>
      <c r="R255" s="14"/>
      <c r="S255" s="14"/>
    </row>
    <row r="256" spans="1:19" ht="90" thickBot="1">
      <c r="A256" s="16"/>
      <c r="B256" s="21" t="s">
        <v>304</v>
      </c>
      <c r="D256" s="14">
        <v>11302.4</v>
      </c>
      <c r="E256" s="14">
        <v>11302.4</v>
      </c>
      <c r="F256" s="14"/>
      <c r="G256" s="14"/>
      <c r="H256" s="14"/>
      <c r="I256" s="14"/>
      <c r="J256" s="14">
        <v>11302.4</v>
      </c>
      <c r="K256" s="14">
        <v>11302.4</v>
      </c>
      <c r="L256" s="14"/>
      <c r="M256" s="14"/>
      <c r="N256" s="1">
        <v>100</v>
      </c>
      <c r="O256" s="1">
        <v>100</v>
      </c>
      <c r="P256" s="14"/>
      <c r="Q256" s="14"/>
      <c r="R256" s="14"/>
      <c r="S256" s="14"/>
    </row>
    <row r="257" spans="1:19" ht="90" thickBot="1">
      <c r="A257" s="16"/>
      <c r="B257" s="21" t="s">
        <v>303</v>
      </c>
      <c r="D257" s="14">
        <v>15</v>
      </c>
      <c r="E257" s="14">
        <v>15</v>
      </c>
      <c r="F257" s="14"/>
      <c r="G257" s="14"/>
      <c r="H257" s="14">
        <v>15</v>
      </c>
      <c r="I257" s="14">
        <v>15</v>
      </c>
      <c r="J257" s="14"/>
      <c r="K257" s="14"/>
      <c r="L257" s="14"/>
      <c r="M257" s="14"/>
      <c r="N257" s="1">
        <v>100</v>
      </c>
      <c r="O257" s="1">
        <v>100</v>
      </c>
      <c r="P257" s="14"/>
      <c r="Q257" s="14"/>
      <c r="R257" s="14"/>
      <c r="S257" s="14"/>
    </row>
    <row r="258" spans="1:19" ht="179.25" thickBot="1">
      <c r="A258" s="16"/>
      <c r="B258" s="21" t="s">
        <v>302</v>
      </c>
      <c r="D258" s="14">
        <v>387</v>
      </c>
      <c r="E258" s="14">
        <v>387</v>
      </c>
      <c r="F258" s="14"/>
      <c r="G258" s="14"/>
      <c r="H258" s="14">
        <v>387</v>
      </c>
      <c r="I258" s="14">
        <v>387</v>
      </c>
      <c r="J258" s="14"/>
      <c r="K258" s="14"/>
      <c r="L258" s="14"/>
      <c r="M258" s="14"/>
      <c r="N258" s="1">
        <v>100</v>
      </c>
      <c r="O258" s="1">
        <v>100</v>
      </c>
      <c r="P258" s="14"/>
      <c r="Q258" s="14"/>
      <c r="R258" s="14"/>
      <c r="S258" s="14"/>
    </row>
    <row r="259" spans="1:19" ht="243" thickBot="1">
      <c r="A259" s="16"/>
      <c r="B259" s="21" t="s">
        <v>301</v>
      </c>
      <c r="D259" s="14">
        <v>376</v>
      </c>
      <c r="E259" s="14">
        <v>376</v>
      </c>
      <c r="F259" s="14"/>
      <c r="G259" s="14"/>
      <c r="H259" s="14">
        <v>376</v>
      </c>
      <c r="I259" s="14">
        <v>376</v>
      </c>
      <c r="J259" s="14"/>
      <c r="K259" s="14"/>
      <c r="L259" s="14"/>
      <c r="M259" s="14"/>
      <c r="N259" s="1">
        <v>100</v>
      </c>
      <c r="O259" s="1">
        <v>100</v>
      </c>
      <c r="P259" s="14"/>
      <c r="Q259" s="14"/>
      <c r="R259" s="14"/>
      <c r="S259" s="14"/>
    </row>
    <row r="260" spans="1:19" ht="90" thickBot="1">
      <c r="A260" s="16"/>
      <c r="B260" s="21" t="s">
        <v>300</v>
      </c>
      <c r="D260" s="14">
        <v>5079.3</v>
      </c>
      <c r="E260" s="14">
        <v>5079.3</v>
      </c>
      <c r="F260" s="14"/>
      <c r="G260" s="14"/>
      <c r="H260" s="14">
        <v>5079.3</v>
      </c>
      <c r="I260" s="14">
        <v>5079.3</v>
      </c>
      <c r="J260" s="14"/>
      <c r="K260" s="14"/>
      <c r="L260" s="14"/>
      <c r="M260" s="14"/>
      <c r="N260" s="1">
        <v>100</v>
      </c>
      <c r="O260" s="1">
        <v>100</v>
      </c>
      <c r="P260" s="14"/>
      <c r="Q260" s="14"/>
      <c r="R260" s="14"/>
      <c r="S260" s="14"/>
    </row>
    <row r="261" spans="1:19" ht="90" thickBot="1">
      <c r="A261" s="125">
        <v>12</v>
      </c>
      <c r="B261" s="126" t="s">
        <v>280</v>
      </c>
      <c r="C261" s="127"/>
      <c r="D261" s="108">
        <v>63244.7</v>
      </c>
      <c r="E261" s="108">
        <v>63244.7</v>
      </c>
      <c r="F261" s="108"/>
      <c r="G261" s="108"/>
      <c r="H261" s="108">
        <v>716.4</v>
      </c>
      <c r="I261" s="108">
        <v>716.4</v>
      </c>
      <c r="J261" s="108">
        <v>62528.3</v>
      </c>
      <c r="K261" s="108">
        <v>62528.3</v>
      </c>
      <c r="L261" s="108"/>
      <c r="M261" s="108"/>
      <c r="N261" s="108"/>
      <c r="O261" s="108"/>
      <c r="P261" s="108"/>
      <c r="Q261" s="108"/>
      <c r="R261" s="108"/>
      <c r="S261" s="108"/>
    </row>
    <row r="262" spans="1:19" ht="166.5" thickBot="1">
      <c r="A262" s="16"/>
      <c r="B262" s="81" t="s">
        <v>299</v>
      </c>
      <c r="C262" s="80"/>
      <c r="D262" s="21">
        <v>94.4</v>
      </c>
      <c r="E262" s="14">
        <v>94.4</v>
      </c>
      <c r="F262" s="14"/>
      <c r="G262" s="14"/>
      <c r="H262" s="14">
        <v>94.4</v>
      </c>
      <c r="I262" s="14">
        <v>94.4</v>
      </c>
      <c r="J262" s="14"/>
      <c r="K262" s="14"/>
      <c r="L262" s="14"/>
      <c r="M262" s="14"/>
      <c r="N262" s="1">
        <v>100</v>
      </c>
      <c r="O262" s="1">
        <v>100</v>
      </c>
      <c r="P262" s="14"/>
      <c r="Q262" s="14"/>
      <c r="R262" s="14"/>
      <c r="S262" s="14"/>
    </row>
    <row r="263" spans="1:19" ht="153.75" thickBot="1">
      <c r="A263" s="16"/>
      <c r="B263" s="81" t="s">
        <v>298</v>
      </c>
      <c r="C263" s="80"/>
      <c r="D263" s="21">
        <v>69.3</v>
      </c>
      <c r="E263" s="14">
        <v>69.3</v>
      </c>
      <c r="F263" s="14"/>
      <c r="G263" s="14"/>
      <c r="H263" s="14">
        <v>69.3</v>
      </c>
      <c r="I263" s="14">
        <v>69.3</v>
      </c>
      <c r="J263" s="14"/>
      <c r="K263" s="14"/>
      <c r="L263" s="14"/>
      <c r="M263" s="14"/>
      <c r="N263" s="1">
        <v>100</v>
      </c>
      <c r="O263" s="1">
        <v>100</v>
      </c>
      <c r="P263" s="14"/>
      <c r="Q263" s="14"/>
      <c r="R263" s="14"/>
      <c r="S263" s="14"/>
    </row>
    <row r="264" spans="1:19" ht="90" thickBot="1">
      <c r="A264" s="16"/>
      <c r="B264" s="81" t="s">
        <v>297</v>
      </c>
      <c r="C264" s="80"/>
      <c r="D264" s="21">
        <v>216.7</v>
      </c>
      <c r="E264" s="14">
        <v>216.7</v>
      </c>
      <c r="F264" s="14"/>
      <c r="G264" s="14"/>
      <c r="H264" s="14">
        <v>216.7</v>
      </c>
      <c r="I264" s="14">
        <v>216.7</v>
      </c>
      <c r="J264" s="14"/>
      <c r="K264" s="14"/>
      <c r="L264" s="14"/>
      <c r="M264" s="14"/>
      <c r="N264" s="1">
        <v>100</v>
      </c>
      <c r="O264" s="1">
        <v>100</v>
      </c>
      <c r="P264" s="14"/>
      <c r="Q264" s="14"/>
      <c r="R264" s="14"/>
      <c r="S264" s="14"/>
    </row>
    <row r="265" spans="1:19" ht="156" customHeight="1" thickBot="1">
      <c r="A265" s="16"/>
      <c r="B265" s="81" t="s">
        <v>296</v>
      </c>
      <c r="C265" s="82"/>
      <c r="D265" s="21">
        <v>180.1</v>
      </c>
      <c r="E265" s="14">
        <v>180.1</v>
      </c>
      <c r="F265" s="14"/>
      <c r="G265" s="14"/>
      <c r="H265" s="14"/>
      <c r="I265" s="14"/>
      <c r="J265" s="14">
        <v>180.1</v>
      </c>
      <c r="K265" s="14">
        <v>180.1</v>
      </c>
      <c r="L265" s="14"/>
      <c r="M265" s="14"/>
      <c r="N265" s="1">
        <v>100</v>
      </c>
      <c r="O265" s="1">
        <v>100</v>
      </c>
      <c r="P265" s="14" t="s">
        <v>281</v>
      </c>
      <c r="Q265" s="14">
        <v>10</v>
      </c>
      <c r="R265" s="14">
        <v>10</v>
      </c>
      <c r="S265" s="14">
        <v>100</v>
      </c>
    </row>
    <row r="266" spans="1:19" ht="179.25" thickBot="1">
      <c r="A266" s="11"/>
      <c r="B266" s="79"/>
      <c r="C266" s="80"/>
      <c r="D266" s="61"/>
      <c r="E266" s="13"/>
      <c r="F266" s="13"/>
      <c r="G266" s="13"/>
      <c r="H266" s="13"/>
      <c r="I266" s="13"/>
      <c r="J266" s="13"/>
      <c r="K266" s="13"/>
      <c r="L266" s="13"/>
      <c r="M266" s="13"/>
      <c r="N266" s="8"/>
      <c r="O266" s="8"/>
      <c r="P266" s="13" t="s">
        <v>282</v>
      </c>
      <c r="Q266" s="13">
        <v>10</v>
      </c>
      <c r="R266" s="13">
        <v>10</v>
      </c>
      <c r="S266" s="13">
        <v>100</v>
      </c>
    </row>
    <row r="267" spans="1:19" ht="142.5" customHeight="1" thickBot="1">
      <c r="A267" s="16"/>
      <c r="B267" s="21" t="s">
        <v>295</v>
      </c>
      <c r="D267" s="26">
        <v>66</v>
      </c>
      <c r="E267" s="14">
        <v>66</v>
      </c>
      <c r="F267" s="14"/>
      <c r="G267" s="14"/>
      <c r="H267" s="14"/>
      <c r="I267" s="14"/>
      <c r="J267" s="14">
        <v>66</v>
      </c>
      <c r="K267" s="14">
        <v>66</v>
      </c>
      <c r="L267" s="14"/>
      <c r="M267" s="14"/>
      <c r="N267" s="1">
        <v>100</v>
      </c>
      <c r="O267" s="1">
        <v>100</v>
      </c>
      <c r="P267" s="14" t="s">
        <v>283</v>
      </c>
      <c r="Q267" s="14">
        <v>10</v>
      </c>
      <c r="R267" s="14">
        <v>10</v>
      </c>
      <c r="S267" s="14">
        <v>100</v>
      </c>
    </row>
    <row r="268" spans="1:19" ht="243" thickBot="1">
      <c r="A268" s="11"/>
      <c r="B268" s="79"/>
      <c r="C268" s="80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8"/>
      <c r="O268" s="8"/>
      <c r="P268" s="13" t="s">
        <v>284</v>
      </c>
      <c r="Q268" s="13">
        <v>10</v>
      </c>
      <c r="R268" s="13">
        <v>10</v>
      </c>
      <c r="S268" s="13">
        <v>100</v>
      </c>
    </row>
    <row r="269" spans="1:19" ht="153.75">
      <c r="A269" s="68"/>
      <c r="B269" s="81"/>
      <c r="C269" s="80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"/>
      <c r="O269" s="2"/>
      <c r="P269" s="51" t="s">
        <v>285</v>
      </c>
      <c r="Q269" s="21">
        <v>10</v>
      </c>
      <c r="R269" s="21">
        <v>10</v>
      </c>
      <c r="S269" s="21">
        <v>100</v>
      </c>
    </row>
    <row r="270" spans="1:19" ht="140.25">
      <c r="A270" s="101"/>
      <c r="B270" s="61" t="s">
        <v>294</v>
      </c>
      <c r="C270" s="80"/>
      <c r="D270" s="61" t="s">
        <v>286</v>
      </c>
      <c r="E270" s="61" t="s">
        <v>286</v>
      </c>
      <c r="F270" s="61"/>
      <c r="G270" s="61"/>
      <c r="H270" s="61">
        <v>336</v>
      </c>
      <c r="I270" s="61">
        <v>336</v>
      </c>
      <c r="J270" s="61" t="s">
        <v>287</v>
      </c>
      <c r="K270" s="61">
        <v>39934.800000000003</v>
      </c>
      <c r="L270" s="61"/>
      <c r="M270" s="61"/>
      <c r="N270" s="76">
        <v>100</v>
      </c>
      <c r="O270" s="76">
        <v>100</v>
      </c>
      <c r="P270" s="61"/>
      <c r="Q270" s="61"/>
      <c r="R270" s="61"/>
      <c r="S270" s="61"/>
    </row>
    <row r="271" spans="1:19">
      <c r="B271" s="43" t="s">
        <v>288</v>
      </c>
    </row>
    <row r="272" spans="1:19">
      <c r="B272" s="43" t="s">
        <v>292</v>
      </c>
    </row>
    <row r="273" spans="2:2">
      <c r="B273" s="43" t="s">
        <v>289</v>
      </c>
    </row>
    <row r="274" spans="2:2">
      <c r="B274" s="43"/>
    </row>
    <row r="275" spans="2:2">
      <c r="B275" s="43" t="s">
        <v>293</v>
      </c>
    </row>
    <row r="276" spans="2:2">
      <c r="B276" s="43" t="s">
        <v>290</v>
      </c>
    </row>
    <row r="277" spans="2:2">
      <c r="B277" s="43" t="s">
        <v>291</v>
      </c>
    </row>
  </sheetData>
  <mergeCells count="865">
    <mergeCell ref="C2:P2"/>
    <mergeCell ref="B4:B8"/>
    <mergeCell ref="A4:A8"/>
    <mergeCell ref="A229:A230"/>
    <mergeCell ref="B229:B230"/>
    <mergeCell ref="D229:D230"/>
    <mergeCell ref="E229:E230"/>
    <mergeCell ref="F229:F230"/>
    <mergeCell ref="G229:G230"/>
    <mergeCell ref="H229:H230"/>
    <mergeCell ref="R229:R230"/>
    <mergeCell ref="S229:S230"/>
    <mergeCell ref="J229:J230"/>
    <mergeCell ref="K229:K230"/>
    <mergeCell ref="L229:L230"/>
    <mergeCell ref="M229:M230"/>
    <mergeCell ref="N229:N230"/>
    <mergeCell ref="O229:O230"/>
    <mergeCell ref="P229:P230"/>
    <mergeCell ref="Q229:Q230"/>
    <mergeCell ref="I229:I230"/>
    <mergeCell ref="A213:A214"/>
    <mergeCell ref="B213:B214"/>
    <mergeCell ref="D213:D214"/>
    <mergeCell ref="I213:I214"/>
    <mergeCell ref="E213:E214"/>
    <mergeCell ref="F213:F214"/>
    <mergeCell ref="C229:C230"/>
    <mergeCell ref="G213:G214"/>
    <mergeCell ref="H213:H214"/>
    <mergeCell ref="Q213:Q214"/>
    <mergeCell ref="R213:R214"/>
    <mergeCell ref="S210:S211"/>
    <mergeCell ref="A206:A208"/>
    <mergeCell ref="E210:E211"/>
    <mergeCell ref="F210:F211"/>
    <mergeCell ref="R210:R211"/>
    <mergeCell ref="P206:P208"/>
    <mergeCell ref="Q206:Q208"/>
    <mergeCell ref="C210:C211"/>
    <mergeCell ref="O210:O211"/>
    <mergeCell ref="L206:L208"/>
    <mergeCell ref="S213:S214"/>
    <mergeCell ref="J213:J214"/>
    <mergeCell ref="K213:K214"/>
    <mergeCell ref="L213:L214"/>
    <mergeCell ref="M213:M214"/>
    <mergeCell ref="N213:N214"/>
    <mergeCell ref="O213:O214"/>
    <mergeCell ref="P213:P214"/>
    <mergeCell ref="K210:K211"/>
    <mergeCell ref="L210:L211"/>
    <mergeCell ref="C206:C208"/>
    <mergeCell ref="Q210:Q211"/>
    <mergeCell ref="G210:G211"/>
    <mergeCell ref="H210:H211"/>
    <mergeCell ref="I210:I211"/>
    <mergeCell ref="H206:H208"/>
    <mergeCell ref="M210:M211"/>
    <mergeCell ref="N210:N211"/>
    <mergeCell ref="J206:J208"/>
    <mergeCell ref="K206:K208"/>
    <mergeCell ref="S206:S208"/>
    <mergeCell ref="N206:N208"/>
    <mergeCell ref="O206:O208"/>
    <mergeCell ref="A210:A211"/>
    <mergeCell ref="B210:B211"/>
    <mergeCell ref="D210:D211"/>
    <mergeCell ref="R206:R208"/>
    <mergeCell ref="J210:J211"/>
    <mergeCell ref="K183:K185"/>
    <mergeCell ref="L183:L185"/>
    <mergeCell ref="M183:M185"/>
    <mergeCell ref="J183:J185"/>
    <mergeCell ref="M206:M208"/>
    <mergeCell ref="D206:D208"/>
    <mergeCell ref="E206:E208"/>
    <mergeCell ref="F206:F208"/>
    <mergeCell ref="G206:G208"/>
    <mergeCell ref="I206:I208"/>
    <mergeCell ref="A183:A185"/>
    <mergeCell ref="B183:B185"/>
    <mergeCell ref="D183:D185"/>
    <mergeCell ref="I183:I185"/>
    <mergeCell ref="O183:O185"/>
    <mergeCell ref="E183:E185"/>
    <mergeCell ref="F183:F185"/>
    <mergeCell ref="G183:G185"/>
    <mergeCell ref="H183:H185"/>
    <mergeCell ref="N183:N185"/>
    <mergeCell ref="C157:C159"/>
    <mergeCell ref="C146:C147"/>
    <mergeCell ref="C150:C151"/>
    <mergeCell ref="A158:A159"/>
    <mergeCell ref="B158:B159"/>
    <mergeCell ref="A152:A153"/>
    <mergeCell ref="A154:A155"/>
    <mergeCell ref="A149:A150"/>
    <mergeCell ref="A147:A148"/>
    <mergeCell ref="L158:L159"/>
    <mergeCell ref="M158:M159"/>
    <mergeCell ref="R158:R159"/>
    <mergeCell ref="S158:S159"/>
    <mergeCell ref="P158:P159"/>
    <mergeCell ref="Q158:Q159"/>
    <mergeCell ref="D152:D153"/>
    <mergeCell ref="S147:S148"/>
    <mergeCell ref="S149:S150"/>
    <mergeCell ref="N149:N150"/>
    <mergeCell ref="Q147:Q148"/>
    <mergeCell ref="R147:R148"/>
    <mergeCell ref="D158:D159"/>
    <mergeCell ref="E158:E159"/>
    <mergeCell ref="F158:F159"/>
    <mergeCell ref="G158:G159"/>
    <mergeCell ref="H158:H159"/>
    <mergeCell ref="I158:I159"/>
    <mergeCell ref="N158:N159"/>
    <mergeCell ref="O158:O159"/>
    <mergeCell ref="H154:H155"/>
    <mergeCell ref="I154:I155"/>
    <mergeCell ref="J154:J155"/>
    <mergeCell ref="K147:K148"/>
    <mergeCell ref="L147:L148"/>
    <mergeCell ref="M147:M148"/>
    <mergeCell ref="J158:J159"/>
    <mergeCell ref="K158:K159"/>
    <mergeCell ref="R149:R150"/>
    <mergeCell ref="M152:M153"/>
    <mergeCell ref="E152:E153"/>
    <mergeCell ref="R154:R155"/>
    <mergeCell ref="K154:K155"/>
    <mergeCell ref="L154:L155"/>
    <mergeCell ref="M154:M155"/>
    <mergeCell ref="N154:N155"/>
    <mergeCell ref="O154:O155"/>
    <mergeCell ref="P154:P155"/>
    <mergeCell ref="K149:K150"/>
    <mergeCell ref="L149:L150"/>
    <mergeCell ref="M149:M150"/>
    <mergeCell ref="O149:O150"/>
    <mergeCell ref="P149:P150"/>
    <mergeCell ref="Q149:Q150"/>
    <mergeCell ref="S154:S155"/>
    <mergeCell ref="R152:R153"/>
    <mergeCell ref="N152:N153"/>
    <mergeCell ref="O152:O153"/>
    <mergeCell ref="P152:P153"/>
    <mergeCell ref="Q152:Q153"/>
    <mergeCell ref="S152:S153"/>
    <mergeCell ref="Q154:Q155"/>
    <mergeCell ref="D149:D150"/>
    <mergeCell ref="C144:C145"/>
    <mergeCell ref="E149:E150"/>
    <mergeCell ref="F149:F150"/>
    <mergeCell ref="G149:G150"/>
    <mergeCell ref="F144:F145"/>
    <mergeCell ref="G144:G145"/>
    <mergeCell ref="P147:P148"/>
    <mergeCell ref="I149:I150"/>
    <mergeCell ref="J149:J150"/>
    <mergeCell ref="O147:O148"/>
    <mergeCell ref="H149:H150"/>
    <mergeCell ref="D147:D148"/>
    <mergeCell ref="F147:F148"/>
    <mergeCell ref="G147:G148"/>
    <mergeCell ref="H147:H148"/>
    <mergeCell ref="E147:E148"/>
    <mergeCell ref="D154:D155"/>
    <mergeCell ref="E154:E155"/>
    <mergeCell ref="F154:F155"/>
    <mergeCell ref="G154:G155"/>
    <mergeCell ref="J152:J153"/>
    <mergeCell ref="K152:K153"/>
    <mergeCell ref="F152:F153"/>
    <mergeCell ref="G152:G153"/>
    <mergeCell ref="H152:H153"/>
    <mergeCell ref="I152:I153"/>
    <mergeCell ref="H129:H137"/>
    <mergeCell ref="N144:N145"/>
    <mergeCell ref="J147:J148"/>
    <mergeCell ref="L152:L153"/>
    <mergeCell ref="H144:H145"/>
    <mergeCell ref="I144:I145"/>
    <mergeCell ref="J144:J145"/>
    <mergeCell ref="N147:N148"/>
    <mergeCell ref="L129:L137"/>
    <mergeCell ref="I147:I148"/>
    <mergeCell ref="A129:A137"/>
    <mergeCell ref="B129:B137"/>
    <mergeCell ref="C129:C137"/>
    <mergeCell ref="D129:D137"/>
    <mergeCell ref="E129:E137"/>
    <mergeCell ref="F129:F137"/>
    <mergeCell ref="C138:C142"/>
    <mergeCell ref="A144:A145"/>
    <mergeCell ref="D144:D145"/>
    <mergeCell ref="E144:E145"/>
    <mergeCell ref="A138:A142"/>
    <mergeCell ref="B138:B142"/>
    <mergeCell ref="D138:D142"/>
    <mergeCell ref="E138:E142"/>
    <mergeCell ref="O144:O145"/>
    <mergeCell ref="J138:J142"/>
    <mergeCell ref="K138:K142"/>
    <mergeCell ref="L138:L142"/>
    <mergeCell ref="M138:M142"/>
    <mergeCell ref="N138:N142"/>
    <mergeCell ref="O138:O142"/>
    <mergeCell ref="K144:K145"/>
    <mergeCell ref="L144:L145"/>
    <mergeCell ref="M144:M145"/>
    <mergeCell ref="R121:R122"/>
    <mergeCell ref="M129:M137"/>
    <mergeCell ref="N129:N137"/>
    <mergeCell ref="O129:O137"/>
    <mergeCell ref="F138:F142"/>
    <mergeCell ref="G138:G142"/>
    <mergeCell ref="H138:H142"/>
    <mergeCell ref="I138:I142"/>
    <mergeCell ref="I129:I137"/>
    <mergeCell ref="G129:G137"/>
    <mergeCell ref="P121:P122"/>
    <mergeCell ref="K121:K122"/>
    <mergeCell ref="L121:L122"/>
    <mergeCell ref="J129:J137"/>
    <mergeCell ref="K129:K137"/>
    <mergeCell ref="Q121:Q122"/>
    <mergeCell ref="O123:O126"/>
    <mergeCell ref="J123:J126"/>
    <mergeCell ref="K123:K126"/>
    <mergeCell ref="L123:L126"/>
    <mergeCell ref="A123:A126"/>
    <mergeCell ref="B123:B126"/>
    <mergeCell ref="C123:C126"/>
    <mergeCell ref="D123:D126"/>
    <mergeCell ref="S121:S122"/>
    <mergeCell ref="A121:A122"/>
    <mergeCell ref="C121:C122"/>
    <mergeCell ref="D121:D122"/>
    <mergeCell ref="E121:E122"/>
    <mergeCell ref="F121:F122"/>
    <mergeCell ref="E123:E126"/>
    <mergeCell ref="F123:F126"/>
    <mergeCell ref="G123:G126"/>
    <mergeCell ref="N121:N122"/>
    <mergeCell ref="N123:N126"/>
    <mergeCell ref="M121:M122"/>
    <mergeCell ref="G121:G122"/>
    <mergeCell ref="H121:H122"/>
    <mergeCell ref="H123:H126"/>
    <mergeCell ref="I123:I126"/>
    <mergeCell ref="S119:S120"/>
    <mergeCell ref="A119:A120"/>
    <mergeCell ref="C119:C120"/>
    <mergeCell ref="D119:D120"/>
    <mergeCell ref="E119:E120"/>
    <mergeCell ref="F119:F120"/>
    <mergeCell ref="G119:G120"/>
    <mergeCell ref="H119:H120"/>
    <mergeCell ref="P119:P120"/>
    <mergeCell ref="Q119:Q120"/>
    <mergeCell ref="J119:J120"/>
    <mergeCell ref="K119:K120"/>
    <mergeCell ref="I121:I122"/>
    <mergeCell ref="J121:J122"/>
    <mergeCell ref="M123:M126"/>
    <mergeCell ref="O119:O120"/>
    <mergeCell ref="L119:L120"/>
    <mergeCell ref="M119:M120"/>
    <mergeCell ref="N119:N120"/>
    <mergeCell ref="O121:O122"/>
    <mergeCell ref="M115:M116"/>
    <mergeCell ref="N115:N116"/>
    <mergeCell ref="R119:R120"/>
    <mergeCell ref="S117:S118"/>
    <mergeCell ref="A117:A118"/>
    <mergeCell ref="C117:C118"/>
    <mergeCell ref="D117:D118"/>
    <mergeCell ref="E117:E118"/>
    <mergeCell ref="F117:F118"/>
    <mergeCell ref="I119:I120"/>
    <mergeCell ref="Q117:Q118"/>
    <mergeCell ref="R117:R118"/>
    <mergeCell ref="I115:I116"/>
    <mergeCell ref="J115:J116"/>
    <mergeCell ref="M117:M118"/>
    <mergeCell ref="N117:N118"/>
    <mergeCell ref="K117:K118"/>
    <mergeCell ref="L117:L118"/>
    <mergeCell ref="K115:K116"/>
    <mergeCell ref="L115:L116"/>
    <mergeCell ref="G117:G118"/>
    <mergeCell ref="H117:H118"/>
    <mergeCell ref="I117:I118"/>
    <mergeCell ref="J117:J118"/>
    <mergeCell ref="O117:O118"/>
    <mergeCell ref="P117:P118"/>
    <mergeCell ref="Q115:Q116"/>
    <mergeCell ref="R115:R116"/>
    <mergeCell ref="S113:S114"/>
    <mergeCell ref="A113:A114"/>
    <mergeCell ref="C113:C114"/>
    <mergeCell ref="D113:D114"/>
    <mergeCell ref="E113:E114"/>
    <mergeCell ref="F113:F114"/>
    <mergeCell ref="G113:G114"/>
    <mergeCell ref="H113:H114"/>
    <mergeCell ref="O115:O116"/>
    <mergeCell ref="P115:P116"/>
    <mergeCell ref="S115:S116"/>
    <mergeCell ref="A115:A116"/>
    <mergeCell ref="C115:C116"/>
    <mergeCell ref="D115:D116"/>
    <mergeCell ref="E115:E116"/>
    <mergeCell ref="F115:F116"/>
    <mergeCell ref="G115:G116"/>
    <mergeCell ref="H115:H116"/>
    <mergeCell ref="O111:O112"/>
    <mergeCell ref="P111:P112"/>
    <mergeCell ref="Q111:Q112"/>
    <mergeCell ref="R111:R112"/>
    <mergeCell ref="O113:O114"/>
    <mergeCell ref="P113:P114"/>
    <mergeCell ref="Q113:Q114"/>
    <mergeCell ref="R113:R114"/>
    <mergeCell ref="I113:I114"/>
    <mergeCell ref="J113:J114"/>
    <mergeCell ref="K113:K114"/>
    <mergeCell ref="L113:L114"/>
    <mergeCell ref="S111:S112"/>
    <mergeCell ref="A111:A112"/>
    <mergeCell ref="C111:C112"/>
    <mergeCell ref="D111:D112"/>
    <mergeCell ref="E111:E112"/>
    <mergeCell ref="F111:F112"/>
    <mergeCell ref="M113:M114"/>
    <mergeCell ref="N113:N114"/>
    <mergeCell ref="I109:I110"/>
    <mergeCell ref="J109:J110"/>
    <mergeCell ref="M111:M112"/>
    <mergeCell ref="N111:N112"/>
    <mergeCell ref="K111:K112"/>
    <mergeCell ref="L111:L112"/>
    <mergeCell ref="K109:K110"/>
    <mergeCell ref="L109:L110"/>
    <mergeCell ref="G107:G108"/>
    <mergeCell ref="H107:H108"/>
    <mergeCell ref="G111:G112"/>
    <mergeCell ref="H111:H112"/>
    <mergeCell ref="I111:I112"/>
    <mergeCell ref="J111:J112"/>
    <mergeCell ref="O109:O110"/>
    <mergeCell ref="P109:P110"/>
    <mergeCell ref="Q109:Q110"/>
    <mergeCell ref="R109:R110"/>
    <mergeCell ref="S107:S108"/>
    <mergeCell ref="A107:A108"/>
    <mergeCell ref="C107:C108"/>
    <mergeCell ref="D107:D108"/>
    <mergeCell ref="E107:E108"/>
    <mergeCell ref="F107:F108"/>
    <mergeCell ref="S109:S110"/>
    <mergeCell ref="A109:A110"/>
    <mergeCell ref="C109:C110"/>
    <mergeCell ref="D109:D110"/>
    <mergeCell ref="E109:E110"/>
    <mergeCell ref="F109:F110"/>
    <mergeCell ref="G109:G110"/>
    <mergeCell ref="H109:H110"/>
    <mergeCell ref="M109:M110"/>
    <mergeCell ref="N109:N110"/>
    <mergeCell ref="O105:O106"/>
    <mergeCell ref="P105:P106"/>
    <mergeCell ref="Q105:Q106"/>
    <mergeCell ref="R105:R106"/>
    <mergeCell ref="O107:O108"/>
    <mergeCell ref="P107:P108"/>
    <mergeCell ref="Q107:Q108"/>
    <mergeCell ref="R107:R108"/>
    <mergeCell ref="I107:I108"/>
    <mergeCell ref="J107:J108"/>
    <mergeCell ref="K107:K108"/>
    <mergeCell ref="L107:L108"/>
    <mergeCell ref="S105:S106"/>
    <mergeCell ref="A105:A106"/>
    <mergeCell ref="C105:C106"/>
    <mergeCell ref="D105:D106"/>
    <mergeCell ref="E105:E106"/>
    <mergeCell ref="F105:F106"/>
    <mergeCell ref="M107:M108"/>
    <mergeCell ref="N107:N108"/>
    <mergeCell ref="I103:I104"/>
    <mergeCell ref="J103:J104"/>
    <mergeCell ref="M105:M106"/>
    <mergeCell ref="N105:N106"/>
    <mergeCell ref="K105:K106"/>
    <mergeCell ref="L105:L106"/>
    <mergeCell ref="K103:K104"/>
    <mergeCell ref="L103:L104"/>
    <mergeCell ref="G101:G102"/>
    <mergeCell ref="H101:H102"/>
    <mergeCell ref="G105:G106"/>
    <mergeCell ref="H105:H106"/>
    <mergeCell ref="I105:I106"/>
    <mergeCell ref="J105:J106"/>
    <mergeCell ref="O103:O104"/>
    <mergeCell ref="P103:P104"/>
    <mergeCell ref="Q103:Q104"/>
    <mergeCell ref="R103:R104"/>
    <mergeCell ref="S101:S102"/>
    <mergeCell ref="A101:A102"/>
    <mergeCell ref="C101:C102"/>
    <mergeCell ref="D101:D102"/>
    <mergeCell ref="E101:E102"/>
    <mergeCell ref="F101:F102"/>
    <mergeCell ref="S103:S104"/>
    <mergeCell ref="A103:A104"/>
    <mergeCell ref="C103:C104"/>
    <mergeCell ref="D103:D104"/>
    <mergeCell ref="E103:E104"/>
    <mergeCell ref="F103:F104"/>
    <mergeCell ref="G103:G104"/>
    <mergeCell ref="H103:H104"/>
    <mergeCell ref="M103:M104"/>
    <mergeCell ref="N103:N104"/>
    <mergeCell ref="K99:K100"/>
    <mergeCell ref="L99:L100"/>
    <mergeCell ref="O101:O102"/>
    <mergeCell ref="P101:P102"/>
    <mergeCell ref="K101:K102"/>
    <mergeCell ref="L101:L102"/>
    <mergeCell ref="M101:M102"/>
    <mergeCell ref="N101:N102"/>
    <mergeCell ref="Q101:Q102"/>
    <mergeCell ref="R101:R102"/>
    <mergeCell ref="S99:S100"/>
    <mergeCell ref="A99:A100"/>
    <mergeCell ref="C99:C100"/>
    <mergeCell ref="D99:D100"/>
    <mergeCell ref="E99:E100"/>
    <mergeCell ref="F99:F100"/>
    <mergeCell ref="I101:I102"/>
    <mergeCell ref="J101:J102"/>
    <mergeCell ref="P29:P30"/>
    <mergeCell ref="M29:M30"/>
    <mergeCell ref="R4:R8"/>
    <mergeCell ref="R12:R13"/>
    <mergeCell ref="S4:S8"/>
    <mergeCell ref="S12:S13"/>
    <mergeCell ref="O97:O98"/>
    <mergeCell ref="P97:P98"/>
    <mergeCell ref="Q29:Q30"/>
    <mergeCell ref="M99:M100"/>
    <mergeCell ref="N99:N100"/>
    <mergeCell ref="O99:O100"/>
    <mergeCell ref="P99:P100"/>
    <mergeCell ref="Q99:Q100"/>
    <mergeCell ref="Q97:Q98"/>
    <mergeCell ref="Q31:Q32"/>
    <mergeCell ref="L97:L98"/>
    <mergeCell ref="M97:M98"/>
    <mergeCell ref="N97:N98"/>
    <mergeCell ref="R99:R100"/>
    <mergeCell ref="Q12:Q13"/>
    <mergeCell ref="F6:G7"/>
    <mergeCell ref="H6:I7"/>
    <mergeCell ref="J6:K7"/>
    <mergeCell ref="H12:H13"/>
    <mergeCell ref="I12:I13"/>
    <mergeCell ref="G12:G13"/>
    <mergeCell ref="I29:I30"/>
    <mergeCell ref="J29:J30"/>
    <mergeCell ref="F29:F30"/>
    <mergeCell ref="H29:H30"/>
    <mergeCell ref="K97:K98"/>
    <mergeCell ref="J12:J13"/>
    <mergeCell ref="K29:K30"/>
    <mergeCell ref="L29:L30"/>
    <mergeCell ref="K36:K37"/>
    <mergeCell ref="I46:I47"/>
    <mergeCell ref="L54:L55"/>
    <mergeCell ref="L64:L65"/>
    <mergeCell ref="P12:P13"/>
    <mergeCell ref="D4:M4"/>
    <mergeCell ref="Q4:Q8"/>
    <mergeCell ref="C4:C8"/>
    <mergeCell ref="P4:P8"/>
    <mergeCell ref="K12:K13"/>
    <mergeCell ref="L12:L13"/>
    <mergeCell ref="M12:M13"/>
    <mergeCell ref="N12:N13"/>
    <mergeCell ref="D5:E7"/>
    <mergeCell ref="A97:A98"/>
    <mergeCell ref="C97:C98"/>
    <mergeCell ref="D97:D98"/>
    <mergeCell ref="E97:E98"/>
    <mergeCell ref="N4:O7"/>
    <mergeCell ref="O12:O13"/>
    <mergeCell ref="F5:M5"/>
    <mergeCell ref="L6:M7"/>
    <mergeCell ref="K27:K28"/>
    <mergeCell ref="L27:L28"/>
    <mergeCell ref="O27:O28"/>
    <mergeCell ref="P27:P28"/>
    <mergeCell ref="O29:O30"/>
    <mergeCell ref="F97:F98"/>
    <mergeCell ref="G97:G98"/>
    <mergeCell ref="A12:A13"/>
    <mergeCell ref="C12:C13"/>
    <mergeCell ref="D12:D13"/>
    <mergeCell ref="E12:E13"/>
    <mergeCell ref="G29:G30"/>
    <mergeCell ref="R42:R43"/>
    <mergeCell ref="R50:R51"/>
    <mergeCell ref="S50:S51"/>
    <mergeCell ref="R54:R55"/>
    <mergeCell ref="S27:S28"/>
    <mergeCell ref="H97:H98"/>
    <mergeCell ref="R29:R30"/>
    <mergeCell ref="S29:S30"/>
    <mergeCell ref="N29:N30"/>
    <mergeCell ref="M27:M28"/>
    <mergeCell ref="A27:A28"/>
    <mergeCell ref="C27:C28"/>
    <mergeCell ref="D27:D28"/>
    <mergeCell ref="E27:E28"/>
    <mergeCell ref="R97:R98"/>
    <mergeCell ref="S97:S98"/>
    <mergeCell ref="S34:S35"/>
    <mergeCell ref="R31:R32"/>
    <mergeCell ref="S31:S32"/>
    <mergeCell ref="S38:S39"/>
    <mergeCell ref="Q27:Q28"/>
    <mergeCell ref="R27:R28"/>
    <mergeCell ref="L34:L35"/>
    <mergeCell ref="M34:M35"/>
    <mergeCell ref="O31:O32"/>
    <mergeCell ref="Q34:Q35"/>
    <mergeCell ref="R34:R35"/>
    <mergeCell ref="N34:N35"/>
    <mergeCell ref="O34:O35"/>
    <mergeCell ref="N27:N28"/>
    <mergeCell ref="C34:C35"/>
    <mergeCell ref="D34:D35"/>
    <mergeCell ref="E34:E35"/>
    <mergeCell ref="F34:F35"/>
    <mergeCell ref="B12:B13"/>
    <mergeCell ref="F27:F28"/>
    <mergeCell ref="C29:C30"/>
    <mergeCell ref="D29:D30"/>
    <mergeCell ref="E29:E30"/>
    <mergeCell ref="F12:F13"/>
    <mergeCell ref="C31:C32"/>
    <mergeCell ref="D31:D32"/>
    <mergeCell ref="J27:J28"/>
    <mergeCell ref="I27:I28"/>
    <mergeCell ref="E31:E32"/>
    <mergeCell ref="F31:F32"/>
    <mergeCell ref="G27:G28"/>
    <mergeCell ref="H27:H28"/>
    <mergeCell ref="P38:P39"/>
    <mergeCell ref="F38:F39"/>
    <mergeCell ref="G38:G39"/>
    <mergeCell ref="H38:H39"/>
    <mergeCell ref="I38:I39"/>
    <mergeCell ref="J38:J39"/>
    <mergeCell ref="K38:K39"/>
    <mergeCell ref="P31:P32"/>
    <mergeCell ref="G31:G32"/>
    <mergeCell ref="H31:H32"/>
    <mergeCell ref="I31:I32"/>
    <mergeCell ref="J31:J32"/>
    <mergeCell ref="K31:K32"/>
    <mergeCell ref="L31:L32"/>
    <mergeCell ref="M31:M32"/>
    <mergeCell ref="N31:N32"/>
    <mergeCell ref="D36:D37"/>
    <mergeCell ref="E36:E37"/>
    <mergeCell ref="O36:O37"/>
    <mergeCell ref="P34:P35"/>
    <mergeCell ref="G34:G35"/>
    <mergeCell ref="S42:S43"/>
    <mergeCell ref="Q40:Q41"/>
    <mergeCell ref="R40:R41"/>
    <mergeCell ref="S40:S41"/>
    <mergeCell ref="I36:I37"/>
    <mergeCell ref="Q36:Q37"/>
    <mergeCell ref="R36:R37"/>
    <mergeCell ref="S36:S37"/>
    <mergeCell ref="R38:R39"/>
    <mergeCell ref="Q38:Q39"/>
    <mergeCell ref="C38:C39"/>
    <mergeCell ref="D38:D39"/>
    <mergeCell ref="E38:E39"/>
    <mergeCell ref="F36:F37"/>
    <mergeCell ref="C36:C37"/>
    <mergeCell ref="E42:E43"/>
    <mergeCell ref="F42:F43"/>
    <mergeCell ref="P36:P37"/>
    <mergeCell ref="L38:L39"/>
    <mergeCell ref="M38:M39"/>
    <mergeCell ref="N38:N39"/>
    <mergeCell ref="J36:J37"/>
    <mergeCell ref="G36:G37"/>
    <mergeCell ref="H36:H37"/>
    <mergeCell ref="O38:O39"/>
    <mergeCell ref="G42:G43"/>
    <mergeCell ref="H42:H43"/>
    <mergeCell ref="I42:I43"/>
    <mergeCell ref="J42:J43"/>
    <mergeCell ref="M42:M43"/>
    <mergeCell ref="N42:N43"/>
    <mergeCell ref="H34:H35"/>
    <mergeCell ref="I34:I35"/>
    <mergeCell ref="J34:J35"/>
    <mergeCell ref="K34:K35"/>
    <mergeCell ref="M40:M41"/>
    <mergeCell ref="N40:N41"/>
    <mergeCell ref="L36:L37"/>
    <mergeCell ref="M36:M37"/>
    <mergeCell ref="N36:N37"/>
    <mergeCell ref="P40:P41"/>
    <mergeCell ref="G40:G41"/>
    <mergeCell ref="H40:H41"/>
    <mergeCell ref="I40:I41"/>
    <mergeCell ref="J40:J41"/>
    <mergeCell ref="K40:K41"/>
    <mergeCell ref="O40:O41"/>
    <mergeCell ref="R48:R49"/>
    <mergeCell ref="S48:S49"/>
    <mergeCell ref="S44:S45"/>
    <mergeCell ref="S46:S47"/>
    <mergeCell ref="R44:R45"/>
    <mergeCell ref="A44:A45"/>
    <mergeCell ref="C44:C45"/>
    <mergeCell ref="D44:D45"/>
    <mergeCell ref="E44:E45"/>
    <mergeCell ref="Q44:Q45"/>
    <mergeCell ref="R46:R47"/>
    <mergeCell ref="O46:O47"/>
    <mergeCell ref="Q46:Q47"/>
    <mergeCell ref="K46:K47"/>
    <mergeCell ref="P46:P47"/>
    <mergeCell ref="L46:L47"/>
    <mergeCell ref="I44:I45"/>
    <mergeCell ref="J44:J45"/>
    <mergeCell ref="K44:K45"/>
    <mergeCell ref="N44:N45"/>
    <mergeCell ref="Q50:Q51"/>
    <mergeCell ref="G46:G47"/>
    <mergeCell ref="N46:N47"/>
    <mergeCell ref="H46:H47"/>
    <mergeCell ref="Q48:Q49"/>
    <mergeCell ref="M46:M47"/>
    <mergeCell ref="F40:F41"/>
    <mergeCell ref="O42:O43"/>
    <mergeCell ref="P42:P43"/>
    <mergeCell ref="J46:J47"/>
    <mergeCell ref="C46:C47"/>
    <mergeCell ref="D46:D47"/>
    <mergeCell ref="E46:E47"/>
    <mergeCell ref="F46:F47"/>
    <mergeCell ref="P44:P45"/>
    <mergeCell ref="D42:D43"/>
    <mergeCell ref="Q42:Q43"/>
    <mergeCell ref="F44:F45"/>
    <mergeCell ref="O44:O45"/>
    <mergeCell ref="L40:L41"/>
    <mergeCell ref="L44:L45"/>
    <mergeCell ref="M44:M45"/>
    <mergeCell ref="L42:L43"/>
    <mergeCell ref="G44:G45"/>
    <mergeCell ref="H44:H45"/>
    <mergeCell ref="M48:M49"/>
    <mergeCell ref="N48:N49"/>
    <mergeCell ref="H48:H49"/>
    <mergeCell ref="I48:I49"/>
    <mergeCell ref="J48:J49"/>
    <mergeCell ref="C40:C41"/>
    <mergeCell ref="D40:D41"/>
    <mergeCell ref="E40:E41"/>
    <mergeCell ref="K42:K43"/>
    <mergeCell ref="C42:C43"/>
    <mergeCell ref="K50:K51"/>
    <mergeCell ref="L50:L51"/>
    <mergeCell ref="L48:L49"/>
    <mergeCell ref="K48:K49"/>
    <mergeCell ref="E50:E51"/>
    <mergeCell ref="F50:F51"/>
    <mergeCell ref="I52:I53"/>
    <mergeCell ref="J52:J53"/>
    <mergeCell ref="K52:K53"/>
    <mergeCell ref="C52:C53"/>
    <mergeCell ref="D52:D53"/>
    <mergeCell ref="E52:E53"/>
    <mergeCell ref="G52:G53"/>
    <mergeCell ref="F52:F53"/>
    <mergeCell ref="C48:C49"/>
    <mergeCell ref="D48:D49"/>
    <mergeCell ref="E48:E49"/>
    <mergeCell ref="C50:C51"/>
    <mergeCell ref="D50:D51"/>
    <mergeCell ref="H52:H53"/>
    <mergeCell ref="F48:F49"/>
    <mergeCell ref="O50:O51"/>
    <mergeCell ref="P50:P51"/>
    <mergeCell ref="M50:M51"/>
    <mergeCell ref="N50:N51"/>
    <mergeCell ref="G50:G51"/>
    <mergeCell ref="H50:H51"/>
    <mergeCell ref="I50:I51"/>
    <mergeCell ref="J50:J51"/>
    <mergeCell ref="O48:O49"/>
    <mergeCell ref="P48:P49"/>
    <mergeCell ref="G48:G49"/>
    <mergeCell ref="P52:P53"/>
    <mergeCell ref="C54:C55"/>
    <mergeCell ref="D54:D55"/>
    <mergeCell ref="E54:E55"/>
    <mergeCell ref="F54:F55"/>
    <mergeCell ref="L52:L53"/>
    <mergeCell ref="M52:M53"/>
    <mergeCell ref="N52:N53"/>
    <mergeCell ref="S62:S63"/>
    <mergeCell ref="K58:K59"/>
    <mergeCell ref="L58:L59"/>
    <mergeCell ref="M58:M59"/>
    <mergeCell ref="N58:N59"/>
    <mergeCell ref="L56:L57"/>
    <mergeCell ref="P56:P57"/>
    <mergeCell ref="O54:O55"/>
    <mergeCell ref="N54:N55"/>
    <mergeCell ref="P54:P55"/>
    <mergeCell ref="C56:C57"/>
    <mergeCell ref="D56:D57"/>
    <mergeCell ref="R62:R63"/>
    <mergeCell ref="M54:M55"/>
    <mergeCell ref="S54:S55"/>
    <mergeCell ref="Q52:Q53"/>
    <mergeCell ref="R52:R53"/>
    <mergeCell ref="S52:S53"/>
    <mergeCell ref="Q54:Q55"/>
    <mergeCell ref="G54:G55"/>
    <mergeCell ref="H54:H55"/>
    <mergeCell ref="I54:I55"/>
    <mergeCell ref="J54:J55"/>
    <mergeCell ref="K54:K55"/>
    <mergeCell ref="O52:O53"/>
    <mergeCell ref="R60:R61"/>
    <mergeCell ref="S60:S61"/>
    <mergeCell ref="C58:C59"/>
    <mergeCell ref="D58:D59"/>
    <mergeCell ref="E58:E59"/>
    <mergeCell ref="F58:F59"/>
    <mergeCell ref="R58:R59"/>
    <mergeCell ref="S58:S59"/>
    <mergeCell ref="J58:J59"/>
    <mergeCell ref="F56:F57"/>
    <mergeCell ref="O58:O59"/>
    <mergeCell ref="P58:P59"/>
    <mergeCell ref="Q58:Q59"/>
    <mergeCell ref="G58:G59"/>
    <mergeCell ref="H58:H59"/>
    <mergeCell ref="I58:I59"/>
    <mergeCell ref="K56:K57"/>
    <mergeCell ref="G56:G57"/>
    <mergeCell ref="H56:H57"/>
    <mergeCell ref="I56:I57"/>
    <mergeCell ref="J56:J57"/>
    <mergeCell ref="R56:R57"/>
    <mergeCell ref="S56:S57"/>
    <mergeCell ref="Q62:Q63"/>
    <mergeCell ref="K60:K61"/>
    <mergeCell ref="L62:L63"/>
    <mergeCell ref="M62:M63"/>
    <mergeCell ref="N62:N63"/>
    <mergeCell ref="L60:L61"/>
    <mergeCell ref="Q60:Q61"/>
    <mergeCell ref="O60:O61"/>
    <mergeCell ref="E56:E57"/>
    <mergeCell ref="Q56:Q57"/>
    <mergeCell ref="P60:P61"/>
    <mergeCell ref="G60:G61"/>
    <mergeCell ref="H60:H61"/>
    <mergeCell ref="I60:I61"/>
    <mergeCell ref="J60:J61"/>
    <mergeCell ref="M60:M61"/>
    <mergeCell ref="N60:N61"/>
    <mergeCell ref="O56:O57"/>
    <mergeCell ref="G62:G63"/>
    <mergeCell ref="E62:E63"/>
    <mergeCell ref="F62:F63"/>
    <mergeCell ref="P62:P63"/>
    <mergeCell ref="J62:J63"/>
    <mergeCell ref="O62:O63"/>
    <mergeCell ref="M64:M65"/>
    <mergeCell ref="N64:N65"/>
    <mergeCell ref="C60:C61"/>
    <mergeCell ref="D60:D61"/>
    <mergeCell ref="E60:E61"/>
    <mergeCell ref="F60:F61"/>
    <mergeCell ref="C62:C63"/>
    <mergeCell ref="D62:D63"/>
    <mergeCell ref="I62:I63"/>
    <mergeCell ref="H62:H63"/>
    <mergeCell ref="R66:R67"/>
    <mergeCell ref="S66:S67"/>
    <mergeCell ref="Q64:Q65"/>
    <mergeCell ref="R64:R65"/>
    <mergeCell ref="S64:S65"/>
    <mergeCell ref="Q66:Q67"/>
    <mergeCell ref="P64:P65"/>
    <mergeCell ref="P66:P67"/>
    <mergeCell ref="C66:C67"/>
    <mergeCell ref="D66:D67"/>
    <mergeCell ref="E66:E67"/>
    <mergeCell ref="F66:F67"/>
    <mergeCell ref="O66:O67"/>
    <mergeCell ref="O64:O65"/>
    <mergeCell ref="K66:K67"/>
    <mergeCell ref="L66:L67"/>
    <mergeCell ref="M66:M67"/>
    <mergeCell ref="N66:N67"/>
    <mergeCell ref="G66:G67"/>
    <mergeCell ref="A66:A67"/>
    <mergeCell ref="I66:I67"/>
    <mergeCell ref="J66:J67"/>
    <mergeCell ref="A62:A63"/>
    <mergeCell ref="A34:A35"/>
    <mergeCell ref="A31:A32"/>
    <mergeCell ref="A38:A39"/>
    <mergeCell ref="A60:A61"/>
    <mergeCell ref="A40:A41"/>
    <mergeCell ref="A42:A43"/>
    <mergeCell ref="A64:A65"/>
    <mergeCell ref="A29:A30"/>
    <mergeCell ref="A58:A59"/>
    <mergeCell ref="A54:A55"/>
    <mergeCell ref="A50:A51"/>
    <mergeCell ref="A46:A47"/>
    <mergeCell ref="A56:A57"/>
    <mergeCell ref="A52:A53"/>
    <mergeCell ref="A48:A49"/>
    <mergeCell ref="A36:A37"/>
    <mergeCell ref="K62:K63"/>
    <mergeCell ref="C213:C214"/>
    <mergeCell ref="M56:M57"/>
    <mergeCell ref="N56:N57"/>
    <mergeCell ref="C64:C65"/>
    <mergeCell ref="D64:D65"/>
    <mergeCell ref="E64:E65"/>
    <mergeCell ref="F64:F65"/>
    <mergeCell ref="G64:G65"/>
    <mergeCell ref="J64:J65"/>
    <mergeCell ref="G99:G100"/>
    <mergeCell ref="H99:H100"/>
    <mergeCell ref="I99:I100"/>
    <mergeCell ref="J99:J100"/>
    <mergeCell ref="K64:K65"/>
    <mergeCell ref="H64:H65"/>
    <mergeCell ref="I64:I65"/>
    <mergeCell ref="H66:H67"/>
    <mergeCell ref="I97:I98"/>
    <mergeCell ref="J97:J98"/>
  </mergeCells>
  <phoneticPr fontId="14" type="noConversion"/>
  <pageMargins left="0.7" right="0.3" top="0.75" bottom="0.75" header="0.3" footer="0.3"/>
  <pageSetup paperSize="9" scale="47" orientation="portrait" verticalDpi="0" r:id="rId1"/>
  <rowBreaks count="5" manualBreakCount="5">
    <brk id="45" max="16383" man="1"/>
    <brk id="98" max="16383" man="1"/>
    <brk id="118" max="16383" man="1"/>
    <brk id="146" max="16383" man="1"/>
    <brk id="2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Econom22</cp:lastModifiedBy>
  <cp:lastPrinted>2016-03-03T12:03:36Z</cp:lastPrinted>
  <dcterms:created xsi:type="dcterms:W3CDTF">2015-02-25T11:33:37Z</dcterms:created>
  <dcterms:modified xsi:type="dcterms:W3CDTF">2016-03-03T12:28:29Z</dcterms:modified>
</cp:coreProperties>
</file>