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таблица'!$A$12:$G$13</definedName>
    <definedName name="_xlnm.Print_Titles" localSheetId="0">'общая таблица'!$12:$13</definedName>
    <definedName name="_xlnm.Print_Area" localSheetId="0">'общая таблица'!$A$1:$G$123</definedName>
  </definedNames>
  <calcPr fullCalcOnLoad="1"/>
</workbook>
</file>

<file path=xl/sharedStrings.xml><?xml version="1.0" encoding="utf-8"?>
<sst xmlns="http://schemas.openxmlformats.org/spreadsheetml/2006/main" count="167" uniqueCount="144">
  <si>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</si>
  <si>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</si>
  <si>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</si>
  <si>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</si>
  <si>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</si>
  <si>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</si>
  <si>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</si>
  <si>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</si>
  <si>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</si>
  <si>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</si>
  <si>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</si>
  <si>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</si>
  <si>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</si>
  <si>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</si>
  <si>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</si>
  <si>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</si>
  <si>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</si>
  <si>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</si>
  <si>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</si>
  <si>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</si>
  <si>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</si>
  <si>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</si>
  <si>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</si>
  <si>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</si>
  <si>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</si>
  <si>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</si>
  <si>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</si>
  <si>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</si>
  <si>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</si>
  <si>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</si>
  <si>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</si>
  <si>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</si>
  <si>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</si>
  <si>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</si>
  <si>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</si>
  <si>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</si>
  <si>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</si>
  <si>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</si>
  <si>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</si>
  <si>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</si>
  <si>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</si>
  <si>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</si>
  <si>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</si>
  <si>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</si>
  <si>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</si>
  <si>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</si>
  <si>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</si>
  <si>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</si>
  <si>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</si>
  <si>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</si>
  <si>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</si>
  <si>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</si>
  <si>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</si>
  <si>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</si>
  <si>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</si>
  <si>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</si>
  <si>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</si>
  <si>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</si>
  <si>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</si>
  <si>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</si>
  <si>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</si>
  <si>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</si>
  <si>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</si>
  <si>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</si>
  <si>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</si>
  <si>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</si>
  <si>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</si>
  <si>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</si>
  <si>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</si>
  <si>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</si>
  <si>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</si>
  <si>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</si>
  <si>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</si>
  <si>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</si>
  <si>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</si>
  <si>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</si>
  <si>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</si>
  <si>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</si>
  <si>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</si>
  <si>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</si>
  <si>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</si>
  <si>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</si>
  <si>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</si>
  <si>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</si>
  <si>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</si>
  <si>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</si>
  <si>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</si>
  <si>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</si>
  <si>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</si>
  <si>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</si>
  <si>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</si>
  <si>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</si>
  <si>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</si>
  <si>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</si>
  <si>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</si>
  <si>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</si>
  <si>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</si>
  <si>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</si>
  <si>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</si>
  <si>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</si>
  <si>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</si>
  <si>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</si>
  <si>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</si>
  <si>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</si>
  <si>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</si>
  <si>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</si>
  <si>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</si>
  <si>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</si>
  <si>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</si>
  <si>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</si>
  <si>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</si>
  <si>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</si>
  <si>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</si>
  <si>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</si>
  <si>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</si>
  <si>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 xml:space="preserve"> - дотации на выравнивание уровня бюджетной обеспеченности, млн.руб.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</si>
  <si>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</si>
  <si>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в 3 раза</t>
  </si>
  <si>
    <t>в 2,3 раза</t>
  </si>
  <si>
    <t>в 1,7 раза</t>
  </si>
  <si>
    <t>Нач. отдела финансов - Гусева Е. Н.</t>
  </si>
  <si>
    <t xml:space="preserve">Зам.главы по экономике и финансам - А.И.Рыженин                                       </t>
  </si>
  <si>
    <t>за 12 месяцев 2012 года.</t>
  </si>
  <si>
    <t>2011 год
январь - декабрь</t>
  </si>
  <si>
    <t>2012 год
январь - декабрь</t>
  </si>
  <si>
    <t>-</t>
  </si>
  <si>
    <t>в  59 раз</t>
  </si>
  <si>
    <t>136,4 раза</t>
  </si>
  <si>
    <t>в 30 раз</t>
  </si>
  <si>
    <t>в 4,7 раза</t>
  </si>
  <si>
    <t>в 2,7 раза</t>
  </si>
  <si>
    <t>в 2 раза</t>
  </si>
  <si>
    <t>в 4,4 раза</t>
  </si>
  <si>
    <t>в 9 раз</t>
  </si>
  <si>
    <t>в 2,6 раза</t>
  </si>
  <si>
    <t>в 2,4 раза</t>
  </si>
  <si>
    <t>в 12 раз</t>
  </si>
  <si>
    <t xml:space="preserve">      - за период (январь-декабрь*)</t>
  </si>
  <si>
    <t xml:space="preserve">      - за период (январь-декабрь)</t>
  </si>
  <si>
    <t>Среднегодовая численность чел</t>
  </si>
  <si>
    <t>в 5,9 раза</t>
  </si>
  <si>
    <t>в 2,2 раза</t>
  </si>
  <si>
    <t>в 2,1 раза</t>
  </si>
  <si>
    <t xml:space="preserve">Население на начало отчетного периода - 40,3 тыс.человек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</si>
</sst>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  <numFmt numFmtId="170" formatCode="0.0%"/>
  </numFmts>
  <fonts count="5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justify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wrapText="1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164" fontId="17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tabSelected="1" view="pageBreakPreview" zoomScale="115" zoomScaleNormal="145" zoomScaleSheetLayoutView="115" zoomScalePageLayoutView="0" workbookViewId="0" topLeftCell="A102">
      <selection activeCell="F117" sqref="F117"/>
    </sheetView>
  </sheetViews>
  <sheetFormatPr defaultColWidth="9.140625" defaultRowHeight="12.75"/>
  <cols>
    <col min="1" max="1" width="41.7109375" style="13" customWidth="1"/>
    <col min="2" max="2" width="7.7109375" style="13" customWidth="1"/>
    <col min="3" max="3" width="9.7109375" style="7" customWidth="1"/>
    <col min="4" max="4" width="11.00390625" style="7" customWidth="1"/>
    <col min="5" max="5" width="10.421875" style="7" customWidth="1"/>
    <col min="6" max="6" width="10.140625" style="7" customWidth="1"/>
    <col min="7" max="7" width="16.7109375" style="13" customWidth="1"/>
    <col min="8" max="16384" width="9.140625" style="7" customWidth="1"/>
  </cols>
  <sheetData>
    <row r="1" spans="1:7" ht="12.75">
      <c r="A1" s="44"/>
      <c r="B1" s="44"/>
      <c r="C1" s="1"/>
      <c r="D1" s="1"/>
      <c r="E1" s="1"/>
      <c r="F1" s="1"/>
      <c r="G1" s="1" t="s">
        <v>71</v>
      </c>
    </row>
    <row r="2" spans="1:7" ht="15.75" customHeight="1">
      <c r="A2" s="75" t="s">
        <v>114</v>
      </c>
      <c r="B2" s="75"/>
      <c r="C2" s="2"/>
      <c r="D2" s="3"/>
      <c r="E2" s="3"/>
      <c r="F2" s="1"/>
      <c r="G2" s="1"/>
    </row>
    <row r="3" spans="1:7" s="14" customFormat="1" ht="15.75">
      <c r="A3" s="59" t="s">
        <v>121</v>
      </c>
      <c r="B3" s="59"/>
      <c r="C3" s="59"/>
      <c r="D3" s="59"/>
      <c r="E3" s="59"/>
      <c r="F3" s="1"/>
      <c r="G3" s="1"/>
    </row>
    <row r="4" spans="1:7" s="14" customFormat="1" ht="15.75" customHeight="1">
      <c r="A4" s="64" t="s">
        <v>120</v>
      </c>
      <c r="B4" s="64"/>
      <c r="C4" s="2"/>
      <c r="D4" s="3"/>
      <c r="E4" s="3"/>
      <c r="F4" s="1"/>
      <c r="G4" s="1"/>
    </row>
    <row r="5" spans="1:7" s="14" customFormat="1" ht="18.75" customHeight="1">
      <c r="A5" s="58" t="s">
        <v>72</v>
      </c>
      <c r="B5" s="58"/>
      <c r="C5" s="58"/>
      <c r="D5" s="58"/>
      <c r="E5" s="58"/>
      <c r="F5" s="58"/>
      <c r="G5" s="58"/>
    </row>
    <row r="6" spans="1:7" s="14" customFormat="1" ht="15.75">
      <c r="A6" s="58" t="s">
        <v>73</v>
      </c>
      <c r="B6" s="58"/>
      <c r="C6" s="58"/>
      <c r="D6" s="58"/>
      <c r="E6" s="58"/>
      <c r="F6" s="58"/>
      <c r="G6" s="58"/>
    </row>
    <row r="7" spans="1:7" s="14" customFormat="1" ht="15.75">
      <c r="A7" s="58" t="s">
        <v>69</v>
      </c>
      <c r="B7" s="58"/>
      <c r="C7" s="58"/>
      <c r="D7" s="58"/>
      <c r="E7" s="58"/>
      <c r="F7" s="58"/>
      <c r="G7" s="58"/>
    </row>
    <row r="8" spans="1:7" s="14" customFormat="1" ht="15.75">
      <c r="A8" s="58" t="s">
        <v>122</v>
      </c>
      <c r="B8" s="58"/>
      <c r="C8" s="58"/>
      <c r="D8" s="58"/>
      <c r="E8" s="58"/>
      <c r="F8" s="58"/>
      <c r="G8" s="58"/>
    </row>
    <row r="9" spans="1:7" s="14" customFormat="1" ht="15.75">
      <c r="A9" s="59" t="s">
        <v>70</v>
      </c>
      <c r="B9" s="59"/>
      <c r="C9" s="59"/>
      <c r="D9" s="59"/>
      <c r="E9" s="59"/>
      <c r="F9" s="59"/>
      <c r="G9" s="59"/>
    </row>
    <row r="10" spans="1:7" s="14" customFormat="1" ht="18" customHeight="1">
      <c r="A10" s="59" t="s">
        <v>143</v>
      </c>
      <c r="B10" s="59"/>
      <c r="C10" s="59"/>
      <c r="D10" s="59"/>
      <c r="E10" s="59"/>
      <c r="F10" s="59"/>
      <c r="G10" s="59"/>
    </row>
    <row r="11" spans="1:7" ht="8.25" customHeight="1">
      <c r="A11" s="45"/>
      <c r="B11" s="45"/>
      <c r="C11" s="45"/>
      <c r="D11" s="45"/>
      <c r="E11" s="45"/>
      <c r="F11" s="45"/>
      <c r="G11" s="45"/>
    </row>
    <row r="12" spans="1:7" ht="32.25" customHeight="1">
      <c r="A12" s="61" t="s">
        <v>74</v>
      </c>
      <c r="B12" s="61"/>
      <c r="C12" s="62" t="s">
        <v>123</v>
      </c>
      <c r="D12" s="62"/>
      <c r="E12" s="62" t="s">
        <v>124</v>
      </c>
      <c r="F12" s="62"/>
      <c r="G12" s="61" t="s">
        <v>75</v>
      </c>
    </row>
    <row r="13" spans="1:7" s="14" customFormat="1" ht="96.75" customHeight="1">
      <c r="A13" s="61"/>
      <c r="B13" s="61"/>
      <c r="C13" s="46" t="s">
        <v>97</v>
      </c>
      <c r="D13" s="46" t="s">
        <v>98</v>
      </c>
      <c r="E13" s="46" t="s">
        <v>99</v>
      </c>
      <c r="F13" s="46" t="s">
        <v>100</v>
      </c>
      <c r="G13" s="61"/>
    </row>
    <row r="14" spans="1:7" s="14" customFormat="1" ht="24.75">
      <c r="A14" s="4"/>
      <c r="B14" s="5" t="s">
        <v>76</v>
      </c>
      <c r="C14" s="63" t="s">
        <v>77</v>
      </c>
      <c r="D14" s="63"/>
      <c r="E14" s="63"/>
      <c r="F14" s="63"/>
      <c r="G14" s="63"/>
    </row>
    <row r="15" spans="1:7" s="14" customFormat="1" ht="66" customHeight="1">
      <c r="A15" s="33" t="s">
        <v>78</v>
      </c>
      <c r="B15" s="33"/>
      <c r="C15" s="34">
        <v>2866.3</v>
      </c>
      <c r="D15" s="16">
        <v>204</v>
      </c>
      <c r="E15" s="34">
        <v>3258.9</v>
      </c>
      <c r="F15" s="16">
        <f>E15/C15*100</f>
        <v>113.69710079196176</v>
      </c>
      <c r="G15" s="35"/>
    </row>
    <row r="16" spans="1:7" s="14" customFormat="1" ht="15.75">
      <c r="A16" s="33" t="s">
        <v>79</v>
      </c>
      <c r="B16" s="33"/>
      <c r="C16" s="34"/>
      <c r="D16" s="16"/>
      <c r="E16" s="34"/>
      <c r="F16" s="16"/>
      <c r="G16" s="35"/>
    </row>
    <row r="17" spans="1:7" s="14" customFormat="1" ht="33.75" customHeight="1">
      <c r="A17" s="33" t="s">
        <v>80</v>
      </c>
      <c r="B17" s="4" t="s">
        <v>81</v>
      </c>
      <c r="C17" s="34"/>
      <c r="D17" s="16"/>
      <c r="E17" s="34"/>
      <c r="F17" s="16"/>
      <c r="G17" s="35"/>
    </row>
    <row r="18" spans="1:7" s="14" customFormat="1" ht="31.5">
      <c r="A18" s="33" t="s">
        <v>82</v>
      </c>
      <c r="B18" s="4" t="s">
        <v>83</v>
      </c>
      <c r="C18" s="34">
        <v>2860.8</v>
      </c>
      <c r="D18" s="16">
        <v>204</v>
      </c>
      <c r="E18" s="34">
        <v>3251.6</v>
      </c>
      <c r="F18" s="16">
        <f>E18/C18*100</f>
        <v>113.66051454138702</v>
      </c>
      <c r="G18" s="35"/>
    </row>
    <row r="19" spans="1:7" s="14" customFormat="1" ht="31.5" customHeight="1">
      <c r="A19" s="33" t="s">
        <v>84</v>
      </c>
      <c r="B19" s="4" t="s">
        <v>85</v>
      </c>
      <c r="C19" s="34">
        <v>5.5</v>
      </c>
      <c r="D19" s="16">
        <v>106</v>
      </c>
      <c r="E19" s="34">
        <v>7.28</v>
      </c>
      <c r="F19" s="16">
        <f>E19/C19*100</f>
        <v>132.36363636363637</v>
      </c>
      <c r="G19" s="32"/>
    </row>
    <row r="20" spans="1:7" s="14" customFormat="1" ht="50.25">
      <c r="A20" s="37" t="s">
        <v>116</v>
      </c>
      <c r="B20" s="37"/>
      <c r="C20" s="38" t="s">
        <v>101</v>
      </c>
      <c r="D20" s="16">
        <v>146.6</v>
      </c>
      <c r="E20" s="38" t="s">
        <v>101</v>
      </c>
      <c r="F20" s="16">
        <v>124</v>
      </c>
      <c r="G20" s="32"/>
    </row>
    <row r="21" spans="1:7" s="14" customFormat="1" ht="34.5">
      <c r="A21" s="6" t="s">
        <v>86</v>
      </c>
      <c r="B21" s="6"/>
      <c r="C21" s="34">
        <v>2866.3</v>
      </c>
      <c r="D21" s="16">
        <v>204</v>
      </c>
      <c r="E21" s="34">
        <v>3258.9</v>
      </c>
      <c r="F21" s="16">
        <f>E21/C21*100</f>
        <v>113.69710079196176</v>
      </c>
      <c r="G21" s="39"/>
    </row>
    <row r="22" spans="1:7" s="14" customFormat="1" ht="15.75">
      <c r="A22" s="6" t="s">
        <v>87</v>
      </c>
      <c r="B22" s="6"/>
      <c r="C22" s="34"/>
      <c r="D22" s="34"/>
      <c r="E22" s="34"/>
      <c r="F22" s="34"/>
      <c r="G22" s="39"/>
    </row>
    <row r="23" spans="1:7" s="14" customFormat="1" ht="31.5">
      <c r="A23" s="6" t="s">
        <v>88</v>
      </c>
      <c r="B23" s="4" t="s">
        <v>81</v>
      </c>
      <c r="C23" s="34"/>
      <c r="D23" s="34"/>
      <c r="E23" s="34"/>
      <c r="F23" s="34"/>
      <c r="G23" s="39"/>
    </row>
    <row r="24" spans="1:7" s="14" customFormat="1" ht="31.5">
      <c r="A24" s="6" t="s">
        <v>89</v>
      </c>
      <c r="B24" s="4" t="s">
        <v>83</v>
      </c>
      <c r="C24" s="34">
        <v>2860.8</v>
      </c>
      <c r="D24" s="16">
        <v>204</v>
      </c>
      <c r="E24" s="34">
        <v>3251.6</v>
      </c>
      <c r="F24" s="16">
        <f>E24/C24*100</f>
        <v>113.66051454138702</v>
      </c>
      <c r="G24" s="39"/>
    </row>
    <row r="25" spans="1:7" s="14" customFormat="1" ht="47.25">
      <c r="A25" s="6" t="s">
        <v>90</v>
      </c>
      <c r="B25" s="4" t="s">
        <v>85</v>
      </c>
      <c r="C25" s="34">
        <v>5.5</v>
      </c>
      <c r="D25" s="16">
        <v>105.7</v>
      </c>
      <c r="E25" s="34">
        <v>7.28</v>
      </c>
      <c r="F25" s="16">
        <f>E25/C25*100</f>
        <v>132.36363636363637</v>
      </c>
      <c r="G25" s="39"/>
    </row>
    <row r="26" spans="1:7" s="14" customFormat="1" ht="18">
      <c r="A26" s="65" t="s">
        <v>91</v>
      </c>
      <c r="B26" s="65"/>
      <c r="C26" s="65"/>
      <c r="D26" s="65"/>
      <c r="E26" s="65"/>
      <c r="F26" s="65"/>
      <c r="G26" s="65"/>
    </row>
    <row r="27" spans="1:7" s="14" customFormat="1" ht="18">
      <c r="A27" s="66" t="s">
        <v>92</v>
      </c>
      <c r="B27" s="66"/>
      <c r="C27" s="66"/>
      <c r="D27" s="66"/>
      <c r="E27" s="66"/>
      <c r="F27" s="66"/>
      <c r="G27" s="66"/>
    </row>
    <row r="28" spans="1:7" ht="15" customHeight="1">
      <c r="A28" s="67" t="s">
        <v>93</v>
      </c>
      <c r="B28" s="67"/>
      <c r="C28" s="63"/>
      <c r="D28" s="63"/>
      <c r="E28" s="63"/>
      <c r="F28" s="63"/>
      <c r="G28" s="63"/>
    </row>
    <row r="29" spans="1:10" ht="15.75">
      <c r="A29" s="60" t="s">
        <v>68</v>
      </c>
      <c r="B29" s="60"/>
      <c r="C29" s="34"/>
      <c r="D29" s="34"/>
      <c r="E29" s="34"/>
      <c r="F29" s="34"/>
      <c r="G29" s="15"/>
      <c r="I29" s="28"/>
      <c r="J29" s="28"/>
    </row>
    <row r="30" spans="1:10" ht="15.75">
      <c r="A30" s="60" t="s">
        <v>94</v>
      </c>
      <c r="B30" s="60"/>
      <c r="C30" s="34">
        <v>78.7</v>
      </c>
      <c r="D30" s="16" t="s">
        <v>128</v>
      </c>
      <c r="E30" s="34">
        <v>98.4</v>
      </c>
      <c r="F30" s="16">
        <f>SUM(E30/C30)*100</f>
        <v>125.03176620076239</v>
      </c>
      <c r="G30" s="32" t="s">
        <v>77</v>
      </c>
      <c r="I30" s="28"/>
      <c r="J30" s="29"/>
    </row>
    <row r="31" spans="1:10" ht="15.75">
      <c r="A31" s="60" t="s">
        <v>95</v>
      </c>
      <c r="B31" s="60"/>
      <c r="C31" s="34">
        <v>20.9</v>
      </c>
      <c r="D31" s="16" t="s">
        <v>117</v>
      </c>
      <c r="E31" s="34">
        <v>20.5</v>
      </c>
      <c r="F31" s="16">
        <f aca="true" t="shared" si="0" ref="F31:F39">SUM(E31/C31)*100</f>
        <v>98.08612440191389</v>
      </c>
      <c r="G31" s="32"/>
      <c r="I31" s="28"/>
      <c r="J31" s="28"/>
    </row>
    <row r="32" spans="1:10" ht="15.75">
      <c r="A32" s="60" t="s">
        <v>96</v>
      </c>
      <c r="B32" s="60"/>
      <c r="C32" s="34">
        <v>123.7</v>
      </c>
      <c r="D32" s="16" t="s">
        <v>129</v>
      </c>
      <c r="E32" s="34">
        <v>113.3</v>
      </c>
      <c r="F32" s="16">
        <f t="shared" si="0"/>
        <v>91.59256265157639</v>
      </c>
      <c r="G32" s="32" t="s">
        <v>77</v>
      </c>
      <c r="I32" s="28"/>
      <c r="J32" s="28"/>
    </row>
    <row r="33" spans="1:7" ht="15.75">
      <c r="A33" s="60" t="s">
        <v>95</v>
      </c>
      <c r="B33" s="60"/>
      <c r="C33" s="34">
        <v>289.7</v>
      </c>
      <c r="D33" s="16" t="s">
        <v>118</v>
      </c>
      <c r="E33" s="34">
        <v>333.3</v>
      </c>
      <c r="F33" s="16">
        <f t="shared" si="0"/>
        <v>115.05005177770107</v>
      </c>
      <c r="G33" s="32"/>
    </row>
    <row r="34" spans="1:7" ht="15.75">
      <c r="A34" s="60" t="s">
        <v>0</v>
      </c>
      <c r="B34" s="60"/>
      <c r="C34" s="34">
        <v>42.1</v>
      </c>
      <c r="D34" s="16" t="s">
        <v>130</v>
      </c>
      <c r="E34" s="34">
        <v>32.4</v>
      </c>
      <c r="F34" s="16">
        <f t="shared" si="0"/>
        <v>76.95961995249405</v>
      </c>
      <c r="G34" s="32" t="s">
        <v>77</v>
      </c>
    </row>
    <row r="35" spans="1:7" ht="15.75">
      <c r="A35" s="60" t="s">
        <v>95</v>
      </c>
      <c r="B35" s="60"/>
      <c r="C35" s="34">
        <v>16.4</v>
      </c>
      <c r="D35" s="16" t="s">
        <v>131</v>
      </c>
      <c r="E35" s="34">
        <v>18.6</v>
      </c>
      <c r="F35" s="16">
        <f t="shared" si="0"/>
        <v>113.41463414634147</v>
      </c>
      <c r="G35" s="32"/>
    </row>
    <row r="36" spans="1:7" ht="15.75">
      <c r="A36" s="60" t="s">
        <v>1</v>
      </c>
      <c r="B36" s="60"/>
      <c r="C36" s="34">
        <v>28.5</v>
      </c>
      <c r="D36" s="16" t="s">
        <v>132</v>
      </c>
      <c r="E36" s="34">
        <v>28.8</v>
      </c>
      <c r="F36" s="16">
        <f t="shared" si="0"/>
        <v>101.05263157894737</v>
      </c>
      <c r="G36" s="32"/>
    </row>
    <row r="37" spans="1:7" ht="15.75">
      <c r="A37" s="60" t="s">
        <v>2</v>
      </c>
      <c r="B37" s="60"/>
      <c r="C37" s="34">
        <v>51.1</v>
      </c>
      <c r="D37" s="16"/>
      <c r="E37" s="34">
        <v>51.5</v>
      </c>
      <c r="F37" s="16">
        <f t="shared" si="0"/>
        <v>100.78277886497065</v>
      </c>
      <c r="G37" s="32"/>
    </row>
    <row r="38" spans="1:7" ht="28.5" customHeight="1">
      <c r="A38" s="69" t="s">
        <v>3</v>
      </c>
      <c r="B38" s="69"/>
      <c r="C38" s="34">
        <v>23</v>
      </c>
      <c r="D38" s="16">
        <v>110</v>
      </c>
      <c r="E38" s="34">
        <v>19.8</v>
      </c>
      <c r="F38" s="16">
        <f t="shared" si="0"/>
        <v>86.08695652173914</v>
      </c>
      <c r="G38" s="36"/>
    </row>
    <row r="39" spans="1:7" ht="15.75">
      <c r="A39" s="69" t="s">
        <v>4</v>
      </c>
      <c r="B39" s="69"/>
      <c r="C39" s="34">
        <v>1204</v>
      </c>
      <c r="D39" s="16">
        <v>159</v>
      </c>
      <c r="E39" s="34">
        <v>1629</v>
      </c>
      <c r="F39" s="16">
        <f t="shared" si="0"/>
        <v>135.29900332225913</v>
      </c>
      <c r="G39" s="36"/>
    </row>
    <row r="40" spans="1:7" ht="15.75">
      <c r="A40" s="69"/>
      <c r="B40" s="69"/>
      <c r="C40" s="32"/>
      <c r="D40" s="32"/>
      <c r="E40" s="32"/>
      <c r="F40" s="32"/>
      <c r="G40" s="36"/>
    </row>
    <row r="41" spans="1:7" s="14" customFormat="1" ht="15.75">
      <c r="A41" s="69" t="s">
        <v>5</v>
      </c>
      <c r="B41" s="69"/>
      <c r="C41" s="32"/>
      <c r="D41" s="32"/>
      <c r="E41" s="32"/>
      <c r="F41" s="32"/>
      <c r="G41" s="36"/>
    </row>
    <row r="42" spans="1:7" s="14" customFormat="1" ht="28.5" customHeight="1">
      <c r="A42" s="69" t="s">
        <v>6</v>
      </c>
      <c r="B42" s="69"/>
      <c r="C42" s="40">
        <v>0.067</v>
      </c>
      <c r="D42" s="16">
        <v>130</v>
      </c>
      <c r="E42" s="40">
        <v>3.957</v>
      </c>
      <c r="F42" s="16" t="s">
        <v>126</v>
      </c>
      <c r="G42" s="36"/>
    </row>
    <row r="43" spans="1:7" s="14" customFormat="1" ht="15.75">
      <c r="A43" s="69" t="s">
        <v>7</v>
      </c>
      <c r="B43" s="69"/>
      <c r="C43" s="40">
        <v>1.669</v>
      </c>
      <c r="D43" s="16">
        <v>143</v>
      </c>
      <c r="E43" s="40">
        <v>2.264</v>
      </c>
      <c r="F43" s="16">
        <f>SUM(E43/C43)*100</f>
        <v>135.65008987417613</v>
      </c>
      <c r="G43" s="32"/>
    </row>
    <row r="44" spans="1:7" s="14" customFormat="1" ht="15.75">
      <c r="A44" s="69" t="s">
        <v>8</v>
      </c>
      <c r="B44" s="69"/>
      <c r="C44" s="16">
        <v>3125</v>
      </c>
      <c r="D44" s="16">
        <v>97</v>
      </c>
      <c r="E44" s="16">
        <v>3088</v>
      </c>
      <c r="F44" s="16">
        <f>SUM(E44/C44)*100</f>
        <v>98.816</v>
      </c>
      <c r="G44" s="32"/>
    </row>
    <row r="45" spans="1:7" s="14" customFormat="1" ht="15.75">
      <c r="A45" s="69" t="s">
        <v>9</v>
      </c>
      <c r="B45" s="69"/>
      <c r="C45" s="40">
        <v>0.018</v>
      </c>
      <c r="D45" s="34"/>
      <c r="E45" s="34" t="s">
        <v>125</v>
      </c>
      <c r="F45" s="34"/>
      <c r="G45" s="32"/>
    </row>
    <row r="46" spans="1:7" s="14" customFormat="1" ht="15.75">
      <c r="A46" s="70" t="s">
        <v>10</v>
      </c>
      <c r="B46" s="70"/>
      <c r="C46" s="34">
        <v>120</v>
      </c>
      <c r="D46" s="34"/>
      <c r="E46" s="34" t="s">
        <v>125</v>
      </c>
      <c r="F46" s="34"/>
      <c r="G46" s="32"/>
    </row>
    <row r="47" spans="1:7" s="14" customFormat="1" ht="15.75">
      <c r="A47" s="68" t="s">
        <v>11</v>
      </c>
      <c r="B47" s="68"/>
      <c r="C47" s="34"/>
      <c r="D47" s="34"/>
      <c r="E47" s="34"/>
      <c r="F47" s="34"/>
      <c r="G47" s="36"/>
    </row>
    <row r="48" spans="1:7" s="14" customFormat="1" ht="15.75">
      <c r="A48" s="68" t="s">
        <v>12</v>
      </c>
      <c r="B48" s="68"/>
      <c r="C48" s="40">
        <v>1.904</v>
      </c>
      <c r="D48" s="16">
        <v>121</v>
      </c>
      <c r="E48" s="40">
        <v>2.071</v>
      </c>
      <c r="F48" s="16">
        <f>SUM(E48/C48)*100</f>
        <v>108.77100840336136</v>
      </c>
      <c r="G48" s="36"/>
    </row>
    <row r="49" spans="1:7" s="14" customFormat="1" ht="15.75">
      <c r="A49" s="68" t="s">
        <v>13</v>
      </c>
      <c r="B49" s="68"/>
      <c r="C49" s="34"/>
      <c r="D49" s="34"/>
      <c r="E49" s="34"/>
      <c r="F49" s="34"/>
      <c r="G49" s="36"/>
    </row>
    <row r="50" spans="1:7" s="14" customFormat="1" ht="15.75">
      <c r="A50" s="68" t="s">
        <v>14</v>
      </c>
      <c r="B50" s="68"/>
      <c r="C50" s="40">
        <v>0.665</v>
      </c>
      <c r="D50" s="16" t="s">
        <v>119</v>
      </c>
      <c r="E50" s="40">
        <v>1.151</v>
      </c>
      <c r="F50" s="16">
        <f>SUM(E50/C50)*100</f>
        <v>173.08270676691728</v>
      </c>
      <c r="G50" s="36"/>
    </row>
    <row r="51" spans="1:7" s="14" customFormat="1" ht="15.75">
      <c r="A51" s="68" t="s">
        <v>15</v>
      </c>
      <c r="B51" s="68"/>
      <c r="C51" s="40">
        <v>0.461</v>
      </c>
      <c r="D51" s="16" t="s">
        <v>133</v>
      </c>
      <c r="E51" s="40">
        <v>62.897</v>
      </c>
      <c r="F51" s="16" t="s">
        <v>127</v>
      </c>
      <c r="G51" s="36"/>
    </row>
    <row r="52" spans="1:7" s="14" customFormat="1" ht="15.75">
      <c r="A52" s="68" t="s">
        <v>16</v>
      </c>
      <c r="B52" s="68"/>
      <c r="C52" s="40">
        <v>0.15</v>
      </c>
      <c r="D52" s="16">
        <v>66</v>
      </c>
      <c r="E52" s="40" t="s">
        <v>125</v>
      </c>
      <c r="F52" s="16" t="s">
        <v>125</v>
      </c>
      <c r="G52" s="36"/>
    </row>
    <row r="53" spans="1:7" ht="15.75">
      <c r="A53" s="71"/>
      <c r="B53" s="71"/>
      <c r="C53" s="71"/>
      <c r="D53" s="71"/>
      <c r="E53" s="71"/>
      <c r="F53" s="71"/>
      <c r="G53" s="71"/>
    </row>
    <row r="54" spans="1:7" ht="15.75">
      <c r="A54" s="67" t="s">
        <v>17</v>
      </c>
      <c r="B54" s="67"/>
      <c r="C54" s="72"/>
      <c r="D54" s="72"/>
      <c r="E54" s="72"/>
      <c r="F54" s="72"/>
      <c r="G54" s="72"/>
    </row>
    <row r="55" spans="1:7" ht="30" customHeight="1">
      <c r="A55" s="68" t="s">
        <v>18</v>
      </c>
      <c r="B55" s="68"/>
      <c r="C55" s="41">
        <v>2055371</v>
      </c>
      <c r="D55" s="41" t="s">
        <v>134</v>
      </c>
      <c r="E55" s="41">
        <v>2439023</v>
      </c>
      <c r="F55" s="16">
        <f>SUM(E55/C55)*100</f>
        <v>118.66582723994841</v>
      </c>
      <c r="G55" s="36"/>
    </row>
    <row r="56" spans="1:7" ht="35.25" customHeight="1">
      <c r="A56" s="68" t="s">
        <v>19</v>
      </c>
      <c r="B56" s="68"/>
      <c r="C56" s="42" t="s">
        <v>101</v>
      </c>
      <c r="D56" s="41" t="s">
        <v>135</v>
      </c>
      <c r="E56" s="42" t="s">
        <v>101</v>
      </c>
      <c r="F56" s="41">
        <v>110</v>
      </c>
      <c r="G56" s="36"/>
    </row>
    <row r="57" spans="1:7" ht="12.75" customHeight="1" hidden="1">
      <c r="A57" s="68"/>
      <c r="B57" s="68"/>
      <c r="C57" s="41"/>
      <c r="D57" s="41"/>
      <c r="E57" s="41"/>
      <c r="F57" s="41"/>
      <c r="G57" s="36"/>
    </row>
    <row r="58" spans="1:7" ht="47.25" customHeight="1">
      <c r="A58" s="69" t="s">
        <v>20</v>
      </c>
      <c r="B58" s="69"/>
      <c r="C58" s="41">
        <v>1847452</v>
      </c>
      <c r="D58" s="41" t="s">
        <v>140</v>
      </c>
      <c r="E58" s="41">
        <v>2375532</v>
      </c>
      <c r="F58" s="16">
        <f>SUM(E58/C58)*100</f>
        <v>128.58423385289578</v>
      </c>
      <c r="G58" s="36"/>
    </row>
    <row r="59" spans="1:7" ht="45.75" customHeight="1">
      <c r="A59" s="68" t="s">
        <v>21</v>
      </c>
      <c r="B59" s="68"/>
      <c r="C59" s="42" t="s">
        <v>101</v>
      </c>
      <c r="D59" s="41">
        <v>174</v>
      </c>
      <c r="E59" s="42" t="s">
        <v>101</v>
      </c>
      <c r="F59" s="41">
        <v>119</v>
      </c>
      <c r="G59" s="36"/>
    </row>
    <row r="60" spans="1:7" ht="15.75">
      <c r="A60" s="68" t="s">
        <v>112</v>
      </c>
      <c r="B60" s="68"/>
      <c r="C60" s="41"/>
      <c r="D60" s="41"/>
      <c r="E60" s="41"/>
      <c r="F60" s="41"/>
      <c r="G60" s="36"/>
    </row>
    <row r="61" spans="1:7" ht="15.75">
      <c r="A61" s="68" t="s">
        <v>22</v>
      </c>
      <c r="B61" s="68"/>
      <c r="C61" s="41">
        <v>3811</v>
      </c>
      <c r="D61" s="41" t="s">
        <v>141</v>
      </c>
      <c r="E61" s="41">
        <v>6118</v>
      </c>
      <c r="F61" s="34">
        <f>E61/C61*100</f>
        <v>160.53529257412754</v>
      </c>
      <c r="G61" s="36"/>
    </row>
    <row r="62" spans="1:7" ht="15.75">
      <c r="A62" s="68" t="s">
        <v>23</v>
      </c>
      <c r="B62" s="68"/>
      <c r="C62" s="41">
        <v>3674</v>
      </c>
      <c r="D62" s="41" t="s">
        <v>142</v>
      </c>
      <c r="E62" s="41">
        <v>5998</v>
      </c>
      <c r="F62" s="34">
        <f>E62/C62*100</f>
        <v>163.2553075666848</v>
      </c>
      <c r="G62" s="36"/>
    </row>
    <row r="63" spans="1:7" ht="15.75">
      <c r="A63" s="68" t="s">
        <v>24</v>
      </c>
      <c r="B63" s="68"/>
      <c r="C63" s="41"/>
      <c r="D63" s="41"/>
      <c r="E63" s="41"/>
      <c r="F63" s="41"/>
      <c r="G63" s="36"/>
    </row>
    <row r="64" spans="1:7" ht="15.75">
      <c r="A64" s="68" t="s">
        <v>25</v>
      </c>
      <c r="B64" s="68"/>
      <c r="C64" s="41"/>
      <c r="D64" s="41"/>
      <c r="E64" s="41"/>
      <c r="F64" s="41"/>
      <c r="G64" s="36"/>
    </row>
    <row r="65" spans="1:7" ht="15.75">
      <c r="A65" s="68" t="s">
        <v>26</v>
      </c>
      <c r="B65" s="68"/>
      <c r="C65" s="41"/>
      <c r="D65" s="41"/>
      <c r="E65" s="41">
        <v>126</v>
      </c>
      <c r="F65" s="41"/>
      <c r="G65" s="36"/>
    </row>
    <row r="66" spans="1:7" ht="15.75">
      <c r="A66" s="68" t="s">
        <v>27</v>
      </c>
      <c r="B66" s="68"/>
      <c r="C66" s="41"/>
      <c r="D66" s="41"/>
      <c r="E66" s="41"/>
      <c r="F66" s="41"/>
      <c r="G66" s="36"/>
    </row>
    <row r="67" spans="1:7" ht="15.75">
      <c r="A67" s="68" t="s">
        <v>28</v>
      </c>
      <c r="B67" s="68"/>
      <c r="C67" s="41"/>
      <c r="D67" s="41"/>
      <c r="E67" s="41"/>
      <c r="F67" s="41"/>
      <c r="G67" s="36"/>
    </row>
    <row r="68" spans="1:7" ht="15.75">
      <c r="A68" s="68" t="s">
        <v>29</v>
      </c>
      <c r="B68" s="68"/>
      <c r="C68" s="41">
        <v>160.1</v>
      </c>
      <c r="D68" s="41" t="s">
        <v>136</v>
      </c>
      <c r="E68" s="41">
        <v>28</v>
      </c>
      <c r="F68" s="41">
        <v>17.5</v>
      </c>
      <c r="G68" s="36"/>
    </row>
    <row r="69" spans="1:7" ht="15.75">
      <c r="A69" s="68" t="s">
        <v>30</v>
      </c>
      <c r="B69" s="68"/>
      <c r="C69" s="41"/>
      <c r="D69" s="41"/>
      <c r="E69" s="41"/>
      <c r="F69" s="41"/>
      <c r="G69" s="36"/>
    </row>
    <row r="70" spans="1:7" ht="15.75">
      <c r="A70" s="71"/>
      <c r="B70" s="71"/>
      <c r="C70" s="71"/>
      <c r="D70" s="71"/>
      <c r="E70" s="71"/>
      <c r="F70" s="71"/>
      <c r="G70" s="71"/>
    </row>
    <row r="71" spans="1:7" ht="15.75">
      <c r="A71" s="67" t="s">
        <v>31</v>
      </c>
      <c r="B71" s="67"/>
      <c r="C71" s="72"/>
      <c r="D71" s="72"/>
      <c r="E71" s="72"/>
      <c r="F71" s="72"/>
      <c r="G71" s="72"/>
    </row>
    <row r="72" spans="1:7" ht="28.5" customHeight="1">
      <c r="A72" s="68" t="s">
        <v>32</v>
      </c>
      <c r="B72" s="68"/>
      <c r="C72" s="34">
        <v>40.3</v>
      </c>
      <c r="D72" s="34">
        <v>99</v>
      </c>
      <c r="E72" s="34">
        <v>39.7</v>
      </c>
      <c r="F72" s="34">
        <f aca="true" t="shared" si="1" ref="F72:F77">E72/C72*100</f>
        <v>98.51116625310176</v>
      </c>
      <c r="G72" s="48"/>
    </row>
    <row r="73" spans="1:7" ht="15.75">
      <c r="A73" s="68" t="s">
        <v>33</v>
      </c>
      <c r="B73" s="68"/>
      <c r="C73" s="41">
        <v>421</v>
      </c>
      <c r="D73" s="34">
        <v>102.4</v>
      </c>
      <c r="E73" s="41">
        <v>404</v>
      </c>
      <c r="F73" s="34">
        <f t="shared" si="1"/>
        <v>95.96199524940617</v>
      </c>
      <c r="G73" s="48"/>
    </row>
    <row r="74" spans="1:7" ht="15.75">
      <c r="A74" s="68" t="s">
        <v>34</v>
      </c>
      <c r="B74" s="68"/>
      <c r="C74" s="41">
        <v>806</v>
      </c>
      <c r="D74" s="34">
        <v>98.5</v>
      </c>
      <c r="E74" s="41">
        <v>766</v>
      </c>
      <c r="F74" s="34">
        <f t="shared" si="1"/>
        <v>95.03722084367246</v>
      </c>
      <c r="G74" s="48"/>
    </row>
    <row r="75" spans="1:7" ht="15.75">
      <c r="A75" s="68" t="s">
        <v>35</v>
      </c>
      <c r="B75" s="68"/>
      <c r="C75" s="41">
        <v>-243</v>
      </c>
      <c r="D75" s="34">
        <v>160</v>
      </c>
      <c r="E75" s="41">
        <v>-215</v>
      </c>
      <c r="F75" s="34">
        <f t="shared" si="1"/>
        <v>88.47736625514403</v>
      </c>
      <c r="G75" s="48"/>
    </row>
    <row r="76" spans="1:7" ht="15.75">
      <c r="A76" s="68" t="s">
        <v>36</v>
      </c>
      <c r="B76" s="68"/>
      <c r="C76" s="41">
        <v>19.4</v>
      </c>
      <c r="D76" s="34">
        <v>98.4</v>
      </c>
      <c r="E76" s="41">
        <v>19.1</v>
      </c>
      <c r="F76" s="34">
        <f t="shared" si="1"/>
        <v>98.4536082474227</v>
      </c>
      <c r="G76" s="48"/>
    </row>
    <row r="77" spans="1:7" ht="15.75">
      <c r="A77" s="68" t="s">
        <v>37</v>
      </c>
      <c r="B77" s="68"/>
      <c r="C77" s="41">
        <v>17.9</v>
      </c>
      <c r="D77" s="34">
        <v>98.9</v>
      </c>
      <c r="E77" s="41">
        <v>17.7</v>
      </c>
      <c r="F77" s="34">
        <f t="shared" si="1"/>
        <v>98.88268156424581</v>
      </c>
      <c r="G77" s="48"/>
    </row>
    <row r="78" spans="1:7" ht="18.75">
      <c r="A78" s="43" t="s">
        <v>113</v>
      </c>
      <c r="B78" s="32"/>
      <c r="C78" s="49"/>
      <c r="D78" s="50"/>
      <c r="E78" s="49"/>
      <c r="F78" s="51"/>
      <c r="G78" s="15"/>
    </row>
    <row r="79" spans="1:7" ht="15.75">
      <c r="A79" s="68" t="s">
        <v>38</v>
      </c>
      <c r="B79" s="68"/>
      <c r="C79" s="41"/>
      <c r="D79" s="41"/>
      <c r="E79" s="41"/>
      <c r="F79" s="41"/>
      <c r="G79" s="36"/>
    </row>
    <row r="80" spans="1:7" ht="15.75">
      <c r="A80" s="68" t="s">
        <v>137</v>
      </c>
      <c r="B80" s="68"/>
      <c r="C80" s="41">
        <v>12155.8</v>
      </c>
      <c r="D80" s="34">
        <v>119</v>
      </c>
      <c r="E80" s="41">
        <v>13955</v>
      </c>
      <c r="F80" s="34">
        <v>114.8</v>
      </c>
      <c r="G80" s="36"/>
    </row>
    <row r="81" spans="1:7" ht="15.75">
      <c r="A81" s="68" t="s">
        <v>39</v>
      </c>
      <c r="B81" s="68"/>
      <c r="C81" s="41"/>
      <c r="D81" s="34"/>
      <c r="E81" s="41"/>
      <c r="F81" s="34"/>
      <c r="G81" s="36"/>
    </row>
    <row r="82" spans="1:7" ht="15.75">
      <c r="A82" s="68" t="s">
        <v>138</v>
      </c>
      <c r="B82" s="68"/>
      <c r="C82" s="41"/>
      <c r="D82" s="34"/>
      <c r="E82" s="41"/>
      <c r="F82" s="34"/>
      <c r="G82" s="36"/>
    </row>
    <row r="83" spans="1:7" ht="29.25" customHeight="1">
      <c r="A83" s="68" t="s">
        <v>40</v>
      </c>
      <c r="B83" s="68"/>
      <c r="C83" s="41">
        <v>395</v>
      </c>
      <c r="D83" s="34">
        <v>73.5</v>
      </c>
      <c r="E83" s="41">
        <v>334</v>
      </c>
      <c r="F83" s="34">
        <f>E83/C83*100</f>
        <v>84.55696202531645</v>
      </c>
      <c r="G83" s="36"/>
    </row>
    <row r="84" spans="1:7" ht="15.75">
      <c r="A84" s="68" t="s">
        <v>41</v>
      </c>
      <c r="B84" s="68"/>
      <c r="C84" s="34">
        <v>2</v>
      </c>
      <c r="D84" s="41"/>
      <c r="E84" s="34">
        <v>1.7</v>
      </c>
      <c r="F84" s="41"/>
      <c r="G84" s="36"/>
    </row>
    <row r="85" spans="1:7" ht="30.75" customHeight="1">
      <c r="A85" s="68" t="s">
        <v>42</v>
      </c>
      <c r="B85" s="68"/>
      <c r="C85" s="41">
        <v>35</v>
      </c>
      <c r="D85" s="41"/>
      <c r="E85" s="41">
        <v>35</v>
      </c>
      <c r="F85" s="41"/>
      <c r="G85" s="36"/>
    </row>
    <row r="86" spans="1:7" ht="15.75">
      <c r="A86" s="71"/>
      <c r="B86" s="71"/>
      <c r="C86" s="71"/>
      <c r="D86" s="71"/>
      <c r="E86" s="71"/>
      <c r="F86" s="71"/>
      <c r="G86" s="71"/>
    </row>
    <row r="87" spans="1:7" ht="15.75">
      <c r="A87" s="67" t="s">
        <v>43</v>
      </c>
      <c r="B87" s="67"/>
      <c r="C87" s="72"/>
      <c r="D87" s="72"/>
      <c r="E87" s="72"/>
      <c r="F87" s="72"/>
      <c r="G87" s="72"/>
    </row>
    <row r="88" spans="1:7" ht="35.25" customHeight="1">
      <c r="A88" s="68" t="s">
        <v>110</v>
      </c>
      <c r="B88" s="68"/>
      <c r="C88" s="41">
        <v>977.6</v>
      </c>
      <c r="D88" s="34">
        <v>116.1</v>
      </c>
      <c r="E88" s="41">
        <v>1094.9</v>
      </c>
      <c r="F88" s="34">
        <f>E88/C88*100</f>
        <v>111.99877250409168</v>
      </c>
      <c r="G88" s="36"/>
    </row>
    <row r="89" spans="1:7" ht="38.25" customHeight="1">
      <c r="A89" s="73" t="s">
        <v>111</v>
      </c>
      <c r="B89" s="73"/>
      <c r="C89" s="41" t="s">
        <v>101</v>
      </c>
      <c r="D89" s="34">
        <v>106.8</v>
      </c>
      <c r="E89" s="41" t="s">
        <v>101</v>
      </c>
      <c r="F89" s="34">
        <v>107</v>
      </c>
      <c r="G89" s="36"/>
    </row>
    <row r="90" spans="1:7" ht="36" customHeight="1">
      <c r="A90" s="68" t="s">
        <v>108</v>
      </c>
      <c r="B90" s="68"/>
      <c r="C90" s="41">
        <v>382492.8</v>
      </c>
      <c r="D90" s="34">
        <v>102.9</v>
      </c>
      <c r="E90" s="41">
        <v>432320</v>
      </c>
      <c r="F90" s="34">
        <f>E90/C90*100</f>
        <v>113.02696416769153</v>
      </c>
      <c r="G90" s="36"/>
    </row>
    <row r="91" spans="1:7" ht="15.75">
      <c r="A91" s="68" t="s">
        <v>44</v>
      </c>
      <c r="B91" s="68"/>
      <c r="C91" s="16"/>
      <c r="D91" s="41"/>
      <c r="E91" s="41"/>
      <c r="F91" s="41"/>
      <c r="G91" s="36"/>
    </row>
    <row r="92" spans="1:7" ht="15.75">
      <c r="A92" s="68" t="s">
        <v>45</v>
      </c>
      <c r="B92" s="68"/>
      <c r="C92" s="16">
        <v>55277</v>
      </c>
      <c r="D92" s="34">
        <v>102.9</v>
      </c>
      <c r="E92" s="16">
        <v>60251.9</v>
      </c>
      <c r="F92" s="34">
        <f>E92/C92*100</f>
        <v>108.99994572787959</v>
      </c>
      <c r="G92" s="36"/>
    </row>
    <row r="93" spans="1:7" ht="15.75">
      <c r="A93" s="68" t="s">
        <v>46</v>
      </c>
      <c r="B93" s="68"/>
      <c r="C93" s="16">
        <v>59215</v>
      </c>
      <c r="D93" s="34">
        <v>110</v>
      </c>
      <c r="E93" s="16">
        <v>68689</v>
      </c>
      <c r="F93" s="34">
        <f>E93/C93*100</f>
        <v>115.99932449548255</v>
      </c>
      <c r="G93" s="36"/>
    </row>
    <row r="94" spans="1:7" ht="15.75">
      <c r="A94" s="68" t="s">
        <v>47</v>
      </c>
      <c r="B94" s="68"/>
      <c r="C94" s="16">
        <v>2309</v>
      </c>
      <c r="D94" s="34">
        <v>69</v>
      </c>
      <c r="E94" s="16">
        <v>2701.5</v>
      </c>
      <c r="F94" s="34">
        <f>E94/C94*100</f>
        <v>116.99870073624945</v>
      </c>
      <c r="G94" s="36"/>
    </row>
    <row r="95" spans="1:7" ht="15.75">
      <c r="A95" s="68" t="s">
        <v>48</v>
      </c>
      <c r="B95" s="68"/>
      <c r="C95" s="41">
        <v>115352</v>
      </c>
      <c r="D95" s="34">
        <v>100.3</v>
      </c>
      <c r="E95" s="41">
        <v>137269</v>
      </c>
      <c r="F95" s="34">
        <f>E95/C95*100</f>
        <v>119.00010402940563</v>
      </c>
      <c r="G95" s="36"/>
    </row>
    <row r="96" spans="1:7" ht="33.75" customHeight="1">
      <c r="A96" s="68" t="s">
        <v>109</v>
      </c>
      <c r="B96" s="68"/>
      <c r="C96" s="41" t="s">
        <v>101</v>
      </c>
      <c r="D96" s="34">
        <v>102.9</v>
      </c>
      <c r="E96" s="41" t="s">
        <v>101</v>
      </c>
      <c r="F96" s="34">
        <v>103.1</v>
      </c>
      <c r="G96" s="36" t="s">
        <v>49</v>
      </c>
    </row>
    <row r="97" spans="1:7" ht="11.25" customHeight="1">
      <c r="A97" s="71"/>
      <c r="B97" s="71"/>
      <c r="C97" s="71"/>
      <c r="D97" s="71"/>
      <c r="E97" s="71"/>
      <c r="F97" s="71"/>
      <c r="G97" s="71"/>
    </row>
    <row r="98" spans="1:7" ht="19.5" customHeight="1">
      <c r="A98" s="67" t="s">
        <v>102</v>
      </c>
      <c r="B98" s="67"/>
      <c r="C98" s="72"/>
      <c r="D98" s="72"/>
      <c r="E98" s="72"/>
      <c r="F98" s="72"/>
      <c r="G98" s="72"/>
    </row>
    <row r="99" spans="1:7" ht="16.5" customHeight="1">
      <c r="A99" s="68" t="s">
        <v>50</v>
      </c>
      <c r="B99" s="68"/>
      <c r="C99" s="16">
        <v>121</v>
      </c>
      <c r="D99" s="16">
        <v>95.3</v>
      </c>
      <c r="E99" s="16">
        <v>128</v>
      </c>
      <c r="F99" s="16">
        <f>E99/C99*100</f>
        <v>105.78512396694215</v>
      </c>
      <c r="G99" s="36"/>
    </row>
    <row r="100" spans="1:7" ht="34.5" customHeight="1">
      <c r="A100" s="68" t="s">
        <v>51</v>
      </c>
      <c r="B100" s="68"/>
      <c r="C100" s="16">
        <v>1764</v>
      </c>
      <c r="D100" s="16">
        <v>146</v>
      </c>
      <c r="E100" s="16">
        <v>1770</v>
      </c>
      <c r="F100" s="16">
        <f>E100/C100*100</f>
        <v>100.34013605442176</v>
      </c>
      <c r="G100" s="36"/>
    </row>
    <row r="101" spans="1:7" ht="33.75" customHeight="1">
      <c r="A101" s="68" t="s">
        <v>52</v>
      </c>
      <c r="B101" s="68"/>
      <c r="C101" s="16">
        <v>245500</v>
      </c>
      <c r="D101" s="16">
        <v>103.76</v>
      </c>
      <c r="E101" s="16">
        <v>269600</v>
      </c>
      <c r="F101" s="16">
        <f>E101/C101*100</f>
        <v>109.81670061099796</v>
      </c>
      <c r="G101" s="36"/>
    </row>
    <row r="102" spans="1:7" ht="15.75">
      <c r="A102" s="71" t="s">
        <v>77</v>
      </c>
      <c r="B102" s="71"/>
      <c r="C102" s="71"/>
      <c r="D102" s="71"/>
      <c r="E102" s="71"/>
      <c r="F102" s="71"/>
      <c r="G102" s="71"/>
    </row>
    <row r="103" spans="1:7" s="14" customFormat="1" ht="15.75">
      <c r="A103" s="67" t="s">
        <v>53</v>
      </c>
      <c r="B103" s="67"/>
      <c r="C103" s="72"/>
      <c r="D103" s="72"/>
      <c r="E103" s="72"/>
      <c r="F103" s="72"/>
      <c r="G103" s="72"/>
    </row>
    <row r="104" spans="1:7" s="14" customFormat="1" ht="15.75">
      <c r="A104" s="68" t="s">
        <v>54</v>
      </c>
      <c r="B104" s="68"/>
      <c r="C104" s="16">
        <v>23.9</v>
      </c>
      <c r="D104" s="30">
        <v>98</v>
      </c>
      <c r="E104" s="16">
        <v>66.3</v>
      </c>
      <c r="F104" s="16">
        <f>E104/C104*100</f>
        <v>277.4058577405858</v>
      </c>
      <c r="G104" s="47"/>
    </row>
    <row r="105" spans="1:7" s="14" customFormat="1" ht="47.25" customHeight="1">
      <c r="A105" s="68" t="s">
        <v>103</v>
      </c>
      <c r="B105" s="68"/>
      <c r="C105" s="16">
        <v>-38.1</v>
      </c>
      <c r="D105" s="30"/>
      <c r="E105" s="16">
        <v>25.1</v>
      </c>
      <c r="F105" s="30"/>
      <c r="G105" s="47"/>
    </row>
    <row r="106" spans="1:7" s="14" customFormat="1" ht="31.5" customHeight="1">
      <c r="A106" s="68" t="s">
        <v>55</v>
      </c>
      <c r="B106" s="68"/>
      <c r="C106" s="16">
        <v>716.7</v>
      </c>
      <c r="D106" s="31">
        <v>118.9</v>
      </c>
      <c r="E106" s="16">
        <v>1003</v>
      </c>
      <c r="F106" s="16">
        <f>E106/C106*100</f>
        <v>139.9469792102693</v>
      </c>
      <c r="G106" s="15"/>
    </row>
    <row r="107" spans="1:7" s="14" customFormat="1" ht="15.75">
      <c r="A107" s="68" t="s">
        <v>56</v>
      </c>
      <c r="B107" s="68"/>
      <c r="C107" s="16">
        <v>170.3</v>
      </c>
      <c r="D107" s="31">
        <v>109.4</v>
      </c>
      <c r="E107" s="16">
        <v>197.1</v>
      </c>
      <c r="F107" s="16">
        <f aca="true" t="shared" si="2" ref="F107:F118">E107/C107*100</f>
        <v>115.73693482090428</v>
      </c>
      <c r="G107" s="15"/>
    </row>
    <row r="108" spans="1:7" s="14" customFormat="1" ht="18" customHeight="1">
      <c r="A108" s="68" t="s">
        <v>104</v>
      </c>
      <c r="B108" s="68"/>
      <c r="C108" s="16">
        <v>546.4</v>
      </c>
      <c r="D108" s="31">
        <v>122</v>
      </c>
      <c r="E108" s="16">
        <v>791.4</v>
      </c>
      <c r="F108" s="16">
        <f t="shared" si="2"/>
        <v>144.8389458272328</v>
      </c>
      <c r="G108" s="15"/>
    </row>
    <row r="109" spans="1:7" s="14" customFormat="1" ht="15.75">
      <c r="A109" s="68" t="s">
        <v>57</v>
      </c>
      <c r="B109" s="68"/>
      <c r="C109" s="16"/>
      <c r="D109" s="31"/>
      <c r="E109" s="16"/>
      <c r="F109" s="31"/>
      <c r="G109" s="15"/>
    </row>
    <row r="110" spans="1:7" s="14" customFormat="1" ht="33.75" customHeight="1">
      <c r="A110" s="73" t="s">
        <v>115</v>
      </c>
      <c r="B110" s="73"/>
      <c r="C110" s="16">
        <v>65</v>
      </c>
      <c r="D110" s="31">
        <v>103.8</v>
      </c>
      <c r="E110" s="16">
        <v>29.7</v>
      </c>
      <c r="F110" s="16">
        <f t="shared" si="2"/>
        <v>45.69230769230769</v>
      </c>
      <c r="G110" s="15"/>
    </row>
    <row r="111" spans="1:7" s="14" customFormat="1" ht="15.75">
      <c r="A111" s="68" t="s">
        <v>105</v>
      </c>
      <c r="B111" s="68"/>
      <c r="C111" s="16">
        <v>125.9</v>
      </c>
      <c r="D111" s="31">
        <v>112.9</v>
      </c>
      <c r="E111" s="16">
        <v>210.2</v>
      </c>
      <c r="F111" s="16">
        <f t="shared" si="2"/>
        <v>166.95790309769654</v>
      </c>
      <c r="G111" s="15"/>
    </row>
    <row r="112" spans="1:7" s="14" customFormat="1" ht="33" customHeight="1">
      <c r="A112" s="68" t="s">
        <v>58</v>
      </c>
      <c r="B112" s="68"/>
      <c r="C112" s="16">
        <v>731.4</v>
      </c>
      <c r="D112" s="31">
        <v>120.1</v>
      </c>
      <c r="E112" s="16">
        <v>1125.2</v>
      </c>
      <c r="F112" s="16">
        <f t="shared" si="2"/>
        <v>153.8419469510528</v>
      </c>
      <c r="G112" s="15"/>
    </row>
    <row r="113" spans="1:7" s="14" customFormat="1" ht="15.75">
      <c r="A113" s="74" t="s">
        <v>59</v>
      </c>
      <c r="B113" s="74"/>
      <c r="C113" s="34"/>
      <c r="D113" s="31"/>
      <c r="E113" s="34"/>
      <c r="F113" s="31"/>
      <c r="G113" s="15"/>
    </row>
    <row r="114" spans="1:7" s="14" customFormat="1" ht="15.75">
      <c r="A114" s="74" t="s">
        <v>60</v>
      </c>
      <c r="B114" s="74"/>
      <c r="C114" s="16">
        <v>284.1</v>
      </c>
      <c r="D114" s="31">
        <v>113.4</v>
      </c>
      <c r="E114" s="16">
        <v>291.3</v>
      </c>
      <c r="F114" s="16">
        <f t="shared" si="2"/>
        <v>102.53431890179515</v>
      </c>
      <c r="G114" s="15"/>
    </row>
    <row r="115" spans="1:7" s="14" customFormat="1" ht="15.75">
      <c r="A115" s="74" t="s">
        <v>61</v>
      </c>
      <c r="B115" s="74"/>
      <c r="C115" s="16">
        <v>26.9</v>
      </c>
      <c r="D115" s="31">
        <v>97.9</v>
      </c>
      <c r="E115" s="16">
        <v>29.4</v>
      </c>
      <c r="F115" s="16">
        <f t="shared" si="2"/>
        <v>109.29368029739777</v>
      </c>
      <c r="G115" s="15"/>
    </row>
    <row r="116" spans="1:7" s="14" customFormat="1" ht="33.75" customHeight="1">
      <c r="A116" s="68" t="s">
        <v>62</v>
      </c>
      <c r="B116" s="68"/>
      <c r="C116" s="34"/>
      <c r="D116" s="31"/>
      <c r="E116" s="34"/>
      <c r="F116" s="16" t="s">
        <v>77</v>
      </c>
      <c r="G116" s="15"/>
    </row>
    <row r="117" spans="1:7" ht="15.75">
      <c r="A117" s="68" t="s">
        <v>63</v>
      </c>
      <c r="B117" s="68"/>
      <c r="C117" s="16">
        <f>C106/$C$124*1000000</f>
        <v>17631.430047479644</v>
      </c>
      <c r="D117" s="31">
        <v>113.4</v>
      </c>
      <c r="E117" s="16">
        <f>E106/$E$124*1000000</f>
        <v>25046.822324884506</v>
      </c>
      <c r="F117" s="16">
        <f t="shared" si="2"/>
        <v>142.05780391854753</v>
      </c>
      <c r="G117" s="15"/>
    </row>
    <row r="118" spans="1:7" ht="15.75">
      <c r="A118" s="68" t="s">
        <v>64</v>
      </c>
      <c r="B118" s="68"/>
      <c r="C118" s="16">
        <f>C112/$C$124*1000000</f>
        <v>17993.062559964575</v>
      </c>
      <c r="D118" s="31">
        <v>115.6</v>
      </c>
      <c r="E118" s="16">
        <f>E112/$E$124*1000000</f>
        <v>28098.389312023974</v>
      </c>
      <c r="F118" s="16">
        <f t="shared" si="2"/>
        <v>156.16234989669982</v>
      </c>
      <c r="G118" s="15"/>
    </row>
    <row r="119" spans="1:7" ht="15.75">
      <c r="A119" s="68" t="s">
        <v>65</v>
      </c>
      <c r="B119" s="68"/>
      <c r="C119" s="52"/>
      <c r="D119" s="52"/>
      <c r="E119" s="52"/>
      <c r="F119" s="52"/>
      <c r="G119" s="6"/>
    </row>
    <row r="120" spans="1:7" ht="15.75">
      <c r="A120" s="68" t="s">
        <v>66</v>
      </c>
      <c r="B120" s="68"/>
      <c r="C120" s="16">
        <v>1357</v>
      </c>
      <c r="D120" s="30"/>
      <c r="E120" s="16">
        <v>1296</v>
      </c>
      <c r="F120" s="16"/>
      <c r="G120" s="15"/>
    </row>
    <row r="121" spans="1:7" ht="15.75">
      <c r="A121" s="68" t="s">
        <v>67</v>
      </c>
      <c r="B121" s="68"/>
      <c r="C121" s="16">
        <v>1296</v>
      </c>
      <c r="D121" s="30">
        <v>95.5</v>
      </c>
      <c r="E121" s="16">
        <v>2558</v>
      </c>
      <c r="F121" s="31">
        <v>197.4</v>
      </c>
      <c r="G121" s="15"/>
    </row>
    <row r="122" spans="1:7" s="14" customFormat="1" ht="16.5" customHeight="1">
      <c r="A122" s="22" t="s">
        <v>106</v>
      </c>
      <c r="B122" s="22"/>
      <c r="C122" s="23"/>
      <c r="D122" s="23"/>
      <c r="E122" s="23"/>
      <c r="F122" s="23"/>
      <c r="G122" s="17"/>
    </row>
    <row r="123" spans="1:7" s="14" customFormat="1" ht="16.5" customHeight="1">
      <c r="A123" s="22" t="s">
        <v>107</v>
      </c>
      <c r="B123" s="22"/>
      <c r="C123" s="23"/>
      <c r="D123" s="23"/>
      <c r="E123" s="23"/>
      <c r="F123" s="23"/>
      <c r="G123" s="17"/>
    </row>
    <row r="124" spans="1:7" ht="12.75">
      <c r="A124" s="53" t="s">
        <v>139</v>
      </c>
      <c r="B124" s="53"/>
      <c r="C124" s="54">
        <v>40649</v>
      </c>
      <c r="D124" s="54"/>
      <c r="E124" s="55">
        <v>40045</v>
      </c>
      <c r="F124" s="54"/>
      <c r="G124" s="53"/>
    </row>
    <row r="125" spans="1:7" ht="14.25">
      <c r="A125" s="10"/>
      <c r="B125" s="10"/>
      <c r="C125" s="56" t="s">
        <v>77</v>
      </c>
      <c r="D125" s="56"/>
      <c r="E125" s="57"/>
      <c r="F125" s="57"/>
      <c r="G125" s="8"/>
    </row>
    <row r="126" spans="1:7" ht="12.75">
      <c r="A126" s="8"/>
      <c r="B126" s="8"/>
      <c r="C126" s="25"/>
      <c r="D126" s="25"/>
      <c r="E126" s="20"/>
      <c r="F126" s="20"/>
      <c r="G126" s="8"/>
    </row>
    <row r="127" spans="1:7" ht="12.75">
      <c r="A127" s="24"/>
      <c r="C127" s="8"/>
      <c r="D127" s="9"/>
      <c r="E127" s="19"/>
      <c r="F127" s="19"/>
      <c r="G127" s="8"/>
    </row>
    <row r="128" spans="1:7" ht="12.75">
      <c r="A128" s="8"/>
      <c r="C128" s="8"/>
      <c r="D128" s="9"/>
      <c r="E128" s="19"/>
      <c r="F128" s="19"/>
      <c r="G128" s="8"/>
    </row>
    <row r="129" spans="1:7" ht="12.75">
      <c r="A129" s="8"/>
      <c r="C129" s="8"/>
      <c r="D129" s="9"/>
      <c r="E129" s="19"/>
      <c r="F129" s="19"/>
      <c r="G129" s="8"/>
    </row>
    <row r="130" spans="1:7" ht="12.75">
      <c r="A130" s="8"/>
      <c r="C130" s="8"/>
      <c r="D130" s="9"/>
      <c r="E130" s="19"/>
      <c r="F130" s="19"/>
      <c r="G130" s="8"/>
    </row>
    <row r="131" spans="1:7" ht="12.75">
      <c r="A131" s="8"/>
      <c r="B131" s="8"/>
      <c r="C131" s="9"/>
      <c r="D131" s="9"/>
      <c r="E131" s="19"/>
      <c r="F131" s="19"/>
      <c r="G131" s="8"/>
    </row>
    <row r="132" spans="1:7" ht="12.75">
      <c r="A132" s="8"/>
      <c r="B132" s="8"/>
      <c r="C132" s="9"/>
      <c r="D132" s="9"/>
      <c r="E132" s="19"/>
      <c r="F132" s="19"/>
      <c r="G132" s="8"/>
    </row>
    <row r="133" spans="1:7" ht="12.75">
      <c r="A133" s="8"/>
      <c r="B133" s="8"/>
      <c r="C133" s="9"/>
      <c r="D133" s="9"/>
      <c r="E133" s="19"/>
      <c r="F133" s="19"/>
      <c r="G133" s="8"/>
    </row>
    <row r="134" spans="1:7" ht="12.75">
      <c r="A134" s="11"/>
      <c r="B134" s="11"/>
      <c r="C134" s="12"/>
      <c r="D134" s="12"/>
      <c r="E134" s="19"/>
      <c r="F134" s="21"/>
      <c r="G134" s="11"/>
    </row>
    <row r="135" spans="1:7" ht="12.75">
      <c r="A135" s="11"/>
      <c r="B135" s="11"/>
      <c r="C135" s="12"/>
      <c r="D135" s="12"/>
      <c r="E135" s="21"/>
      <c r="F135" s="21"/>
      <c r="G135" s="11"/>
    </row>
    <row r="136" spans="1:7" ht="12.75">
      <c r="A136" s="11"/>
      <c r="B136" s="11"/>
      <c r="C136" s="18"/>
      <c r="D136" s="18"/>
      <c r="E136" s="21"/>
      <c r="F136" s="21"/>
      <c r="G136" s="11"/>
    </row>
    <row r="137" spans="1:7" ht="12.75">
      <c r="A137" s="11"/>
      <c r="B137" s="11"/>
      <c r="C137" s="12"/>
      <c r="D137" s="26"/>
      <c r="E137" s="21"/>
      <c r="F137" s="21"/>
      <c r="G137" s="11"/>
    </row>
    <row r="138" spans="1:7" ht="12.75">
      <c r="A138" s="11"/>
      <c r="B138" s="11"/>
      <c r="C138" s="12"/>
      <c r="D138" s="12"/>
      <c r="E138" s="21"/>
      <c r="F138" s="21"/>
      <c r="G138" s="11"/>
    </row>
    <row r="139" spans="1:7" ht="12.75">
      <c r="A139" s="11"/>
      <c r="B139" s="11"/>
      <c r="C139" s="12"/>
      <c r="D139" s="12"/>
      <c r="E139" s="26"/>
      <c r="F139" s="26"/>
      <c r="G139" s="11"/>
    </row>
    <row r="140" spans="1:7" ht="12.75">
      <c r="A140" s="11"/>
      <c r="B140" s="11"/>
      <c r="C140" s="12"/>
      <c r="D140" s="12"/>
      <c r="E140" s="12"/>
      <c r="F140" s="27"/>
      <c r="G140" s="11"/>
    </row>
    <row r="141" spans="1:7" ht="12.75">
      <c r="A141" s="11"/>
      <c r="B141" s="11"/>
      <c r="C141" s="12"/>
      <c r="D141" s="12"/>
      <c r="E141" s="12"/>
      <c r="F141" s="12"/>
      <c r="G141" s="11"/>
    </row>
    <row r="142" spans="1:7" ht="12.75">
      <c r="A142" s="11"/>
      <c r="B142" s="11"/>
      <c r="C142" s="12"/>
      <c r="D142" s="12"/>
      <c r="E142" s="12"/>
      <c r="F142" s="12"/>
      <c r="G142" s="11"/>
    </row>
    <row r="143" spans="1:7" ht="12.75">
      <c r="A143" s="11"/>
      <c r="B143" s="11"/>
      <c r="C143" s="12"/>
      <c r="D143" s="12"/>
      <c r="E143" s="12"/>
      <c r="F143" s="12"/>
      <c r="G143" s="11"/>
    </row>
    <row r="144" spans="1:7" ht="12.75">
      <c r="A144" s="11"/>
      <c r="B144" s="11"/>
      <c r="C144" s="12"/>
      <c r="D144" s="12"/>
      <c r="E144" s="12"/>
      <c r="F144" s="12"/>
      <c r="G144" s="11"/>
    </row>
    <row r="145" spans="1:7" ht="12.75">
      <c r="A145" s="11"/>
      <c r="B145" s="11"/>
      <c r="C145" s="12"/>
      <c r="D145" s="12"/>
      <c r="E145" s="12"/>
      <c r="F145" s="12"/>
      <c r="G145" s="11"/>
    </row>
    <row r="146" spans="1:7" ht="12.75">
      <c r="A146" s="11"/>
      <c r="B146" s="11"/>
      <c r="C146" s="12"/>
      <c r="D146" s="12"/>
      <c r="E146" s="12"/>
      <c r="F146" s="12"/>
      <c r="G146" s="11"/>
    </row>
    <row r="147" spans="1:7" ht="12.75">
      <c r="A147" s="11"/>
      <c r="B147" s="11"/>
      <c r="C147" s="12"/>
      <c r="D147" s="12"/>
      <c r="E147" s="12"/>
      <c r="F147" s="12"/>
      <c r="G147" s="11"/>
    </row>
    <row r="148" spans="1:7" ht="12.75">
      <c r="A148" s="11"/>
      <c r="B148" s="11"/>
      <c r="C148" s="12"/>
      <c r="D148" s="12"/>
      <c r="E148" s="12"/>
      <c r="F148" s="12"/>
      <c r="G148" s="11"/>
    </row>
    <row r="149" spans="1:7" ht="12.75">
      <c r="A149" s="11"/>
      <c r="B149" s="11"/>
      <c r="C149" s="12"/>
      <c r="D149" s="12"/>
      <c r="E149" s="12"/>
      <c r="F149" s="12"/>
      <c r="G149" s="11"/>
    </row>
    <row r="150" spans="1:7" ht="12.75">
      <c r="A150" s="11"/>
      <c r="B150" s="11"/>
      <c r="C150" s="12"/>
      <c r="D150" s="12"/>
      <c r="E150" s="12"/>
      <c r="F150" s="12"/>
      <c r="G150" s="11"/>
    </row>
    <row r="151" spans="1:7" ht="12.75">
      <c r="A151" s="11"/>
      <c r="B151" s="11"/>
      <c r="C151" s="12"/>
      <c r="D151" s="12"/>
      <c r="E151" s="12"/>
      <c r="F151" s="12"/>
      <c r="G151" s="11"/>
    </row>
    <row r="152" spans="1:7" ht="12.75">
      <c r="A152" s="11"/>
      <c r="B152" s="11"/>
      <c r="C152" s="12"/>
      <c r="D152" s="12"/>
      <c r="E152" s="12"/>
      <c r="F152" s="12"/>
      <c r="G152" s="11"/>
    </row>
    <row r="153" spans="1:7" ht="12.75">
      <c r="A153" s="11"/>
      <c r="B153" s="11"/>
      <c r="C153" s="12"/>
      <c r="D153" s="12"/>
      <c r="E153" s="12"/>
      <c r="F153" s="12"/>
      <c r="G153" s="11"/>
    </row>
    <row r="154" spans="1:7" ht="12.75">
      <c r="A154" s="11"/>
      <c r="B154" s="11"/>
      <c r="C154" s="12"/>
      <c r="D154" s="12"/>
      <c r="E154" s="12"/>
      <c r="F154" s="12"/>
      <c r="G154" s="11"/>
    </row>
    <row r="155" spans="1:7" ht="12.75">
      <c r="A155" s="11"/>
      <c r="B155" s="11"/>
      <c r="C155" s="12"/>
      <c r="D155" s="12"/>
      <c r="E155" s="12"/>
      <c r="F155" s="12"/>
      <c r="G155" s="11"/>
    </row>
    <row r="156" spans="1:7" ht="12.75">
      <c r="A156" s="11"/>
      <c r="B156" s="11"/>
      <c r="C156" s="12"/>
      <c r="D156" s="12"/>
      <c r="E156" s="12"/>
      <c r="F156" s="12"/>
      <c r="G156" s="11"/>
    </row>
    <row r="157" spans="1:7" ht="12.75">
      <c r="A157" s="11"/>
      <c r="B157" s="11"/>
      <c r="C157" s="12"/>
      <c r="D157" s="12"/>
      <c r="E157" s="12"/>
      <c r="F157" s="12"/>
      <c r="G157" s="11"/>
    </row>
    <row r="158" spans="1:7" ht="12.75">
      <c r="A158" s="11"/>
      <c r="B158" s="11"/>
      <c r="C158" s="12"/>
      <c r="D158" s="12"/>
      <c r="E158" s="12"/>
      <c r="F158" s="12"/>
      <c r="G158" s="11"/>
    </row>
    <row r="159" spans="1:7" ht="12.75">
      <c r="A159" s="11"/>
      <c r="B159" s="11"/>
      <c r="C159" s="12"/>
      <c r="D159" s="12"/>
      <c r="E159" s="12"/>
      <c r="F159" s="12"/>
      <c r="G159" s="11"/>
    </row>
    <row r="160" spans="1:7" ht="12.75">
      <c r="A160" s="11"/>
      <c r="B160" s="11"/>
      <c r="C160" s="12"/>
      <c r="D160" s="12"/>
      <c r="E160" s="12"/>
      <c r="F160" s="12"/>
      <c r="G160" s="11"/>
    </row>
    <row r="161" spans="1:7" ht="12.75">
      <c r="A161" s="11"/>
      <c r="B161" s="11"/>
      <c r="C161" s="12"/>
      <c r="D161" s="12"/>
      <c r="E161" s="12"/>
      <c r="F161" s="12"/>
      <c r="G161" s="11"/>
    </row>
    <row r="162" spans="1:7" ht="12.75">
      <c r="A162" s="11"/>
      <c r="B162" s="11"/>
      <c r="C162" s="12"/>
      <c r="D162" s="12"/>
      <c r="E162" s="12"/>
      <c r="F162" s="12"/>
      <c r="G162" s="11"/>
    </row>
    <row r="163" spans="1:7" ht="12.75">
      <c r="A163" s="11"/>
      <c r="B163" s="11"/>
      <c r="C163" s="12"/>
      <c r="D163" s="12"/>
      <c r="E163" s="12"/>
      <c r="F163" s="12"/>
      <c r="G163" s="11"/>
    </row>
    <row r="164" spans="1:7" ht="12.75">
      <c r="A164" s="11"/>
      <c r="B164" s="11"/>
      <c r="C164" s="12"/>
      <c r="D164" s="12"/>
      <c r="E164" s="12"/>
      <c r="F164" s="12"/>
      <c r="G164" s="11"/>
    </row>
    <row r="165" spans="1:7" ht="12.75">
      <c r="A165" s="11"/>
      <c r="B165" s="11"/>
      <c r="C165" s="12"/>
      <c r="D165" s="12"/>
      <c r="E165" s="12"/>
      <c r="F165" s="12"/>
      <c r="G165" s="11"/>
    </row>
    <row r="166" spans="1:7" ht="12.75">
      <c r="A166" s="11"/>
      <c r="B166" s="11"/>
      <c r="C166" s="12"/>
      <c r="D166" s="12"/>
      <c r="E166" s="12"/>
      <c r="F166" s="12"/>
      <c r="G166" s="11"/>
    </row>
    <row r="167" spans="1:7" ht="12.75">
      <c r="A167" s="11"/>
      <c r="B167" s="11"/>
      <c r="C167" s="12"/>
      <c r="D167" s="12"/>
      <c r="E167" s="12"/>
      <c r="F167" s="12"/>
      <c r="G167" s="11"/>
    </row>
    <row r="168" spans="1:7" ht="12.75">
      <c r="A168" s="11"/>
      <c r="B168" s="11"/>
      <c r="C168" s="12"/>
      <c r="D168" s="12"/>
      <c r="E168" s="12"/>
      <c r="F168" s="12"/>
      <c r="G168" s="11"/>
    </row>
    <row r="169" spans="1:7" ht="12.75">
      <c r="A169" s="11"/>
      <c r="B169" s="11"/>
      <c r="C169" s="12"/>
      <c r="D169" s="12"/>
      <c r="E169" s="12"/>
      <c r="F169" s="12"/>
      <c r="G169" s="11"/>
    </row>
    <row r="170" spans="1:7" ht="12.75">
      <c r="A170" s="11"/>
      <c r="B170" s="11"/>
      <c r="C170" s="12"/>
      <c r="D170" s="12"/>
      <c r="E170" s="12"/>
      <c r="F170" s="12"/>
      <c r="G170" s="11"/>
    </row>
    <row r="171" spans="1:7" ht="12.75">
      <c r="A171" s="11"/>
      <c r="B171" s="11"/>
      <c r="C171" s="12"/>
      <c r="D171" s="12"/>
      <c r="E171" s="12"/>
      <c r="F171" s="12"/>
      <c r="G171" s="11"/>
    </row>
    <row r="172" spans="1:7" ht="12.75">
      <c r="A172" s="11"/>
      <c r="B172" s="11"/>
      <c r="C172" s="12"/>
      <c r="D172" s="12"/>
      <c r="E172" s="12"/>
      <c r="F172" s="12"/>
      <c r="G172" s="11"/>
    </row>
    <row r="173" spans="1:7" ht="12.75">
      <c r="A173" s="11"/>
      <c r="B173" s="11"/>
      <c r="C173" s="12"/>
      <c r="D173" s="12"/>
      <c r="E173" s="12"/>
      <c r="F173" s="12"/>
      <c r="G173" s="11"/>
    </row>
    <row r="174" spans="1:7" ht="12.75">
      <c r="A174" s="11"/>
      <c r="B174" s="11"/>
      <c r="C174" s="12"/>
      <c r="D174" s="12"/>
      <c r="E174" s="12"/>
      <c r="F174" s="12"/>
      <c r="G174" s="11"/>
    </row>
    <row r="175" spans="1:7" ht="12.75">
      <c r="A175" s="11"/>
      <c r="B175" s="11"/>
      <c r="C175" s="12"/>
      <c r="D175" s="12"/>
      <c r="E175" s="12"/>
      <c r="F175" s="12"/>
      <c r="G175" s="11"/>
    </row>
    <row r="176" spans="1:7" ht="12.75">
      <c r="A176" s="11"/>
      <c r="B176" s="11"/>
      <c r="C176" s="12"/>
      <c r="D176" s="12"/>
      <c r="E176" s="12"/>
      <c r="F176" s="12"/>
      <c r="G176" s="11"/>
    </row>
    <row r="177" spans="1:7" ht="12.75">
      <c r="A177" s="11"/>
      <c r="B177" s="11"/>
      <c r="C177" s="12"/>
      <c r="D177" s="12"/>
      <c r="E177" s="12"/>
      <c r="F177" s="12"/>
      <c r="G177" s="11"/>
    </row>
    <row r="178" spans="1:7" ht="12.75">
      <c r="A178" s="11"/>
      <c r="B178" s="11"/>
      <c r="C178" s="12"/>
      <c r="D178" s="12"/>
      <c r="E178" s="12"/>
      <c r="F178" s="12"/>
      <c r="G178" s="11"/>
    </row>
    <row r="179" spans="1:7" ht="12.75">
      <c r="A179" s="11"/>
      <c r="B179" s="11"/>
      <c r="C179" s="12"/>
      <c r="D179" s="12"/>
      <c r="E179" s="12"/>
      <c r="F179" s="12"/>
      <c r="G179" s="11"/>
    </row>
    <row r="180" spans="1:7" ht="12.75">
      <c r="A180" s="11"/>
      <c r="B180" s="11"/>
      <c r="C180" s="12"/>
      <c r="D180" s="12"/>
      <c r="E180" s="12"/>
      <c r="F180" s="12"/>
      <c r="G180" s="11"/>
    </row>
    <row r="181" spans="1:7" ht="12.75">
      <c r="A181" s="11"/>
      <c r="B181" s="11"/>
      <c r="C181" s="12"/>
      <c r="D181" s="12"/>
      <c r="E181" s="12"/>
      <c r="F181" s="12"/>
      <c r="G181" s="11"/>
    </row>
    <row r="182" spans="1:7" ht="12.75">
      <c r="A182" s="11"/>
      <c r="B182" s="11"/>
      <c r="C182" s="12"/>
      <c r="D182" s="12"/>
      <c r="E182" s="12"/>
      <c r="F182" s="12"/>
      <c r="G182" s="11"/>
    </row>
    <row r="183" spans="1:7" ht="12.75">
      <c r="A183" s="11"/>
      <c r="B183" s="11"/>
      <c r="C183" s="12"/>
      <c r="D183" s="12"/>
      <c r="E183" s="12"/>
      <c r="F183" s="12"/>
      <c r="G183" s="11"/>
    </row>
    <row r="184" spans="1:7" ht="12.75">
      <c r="A184" s="11"/>
      <c r="B184" s="11"/>
      <c r="C184" s="12"/>
      <c r="D184" s="12"/>
      <c r="E184" s="12"/>
      <c r="F184" s="12"/>
      <c r="G184" s="11"/>
    </row>
    <row r="185" spans="1:7" ht="12.75">
      <c r="A185" s="11"/>
      <c r="B185" s="11"/>
      <c r="C185" s="12"/>
      <c r="D185" s="12"/>
      <c r="E185" s="12"/>
      <c r="F185" s="12"/>
      <c r="G185" s="11"/>
    </row>
    <row r="186" spans="1:7" ht="12.75">
      <c r="A186" s="11"/>
      <c r="B186" s="11"/>
      <c r="C186" s="12"/>
      <c r="D186" s="12"/>
      <c r="E186" s="12"/>
      <c r="F186" s="12"/>
      <c r="G186" s="11"/>
    </row>
    <row r="187" spans="1:7" ht="12.75">
      <c r="A187" s="11"/>
      <c r="B187" s="11"/>
      <c r="C187" s="12"/>
      <c r="D187" s="12"/>
      <c r="E187" s="12"/>
      <c r="F187" s="12"/>
      <c r="G187" s="11"/>
    </row>
    <row r="188" spans="1:7" ht="12.75">
      <c r="A188" s="11"/>
      <c r="B188" s="11"/>
      <c r="C188" s="12"/>
      <c r="D188" s="12"/>
      <c r="E188" s="12"/>
      <c r="F188" s="12"/>
      <c r="G188" s="11"/>
    </row>
    <row r="189" spans="1:7" ht="12.75">
      <c r="A189" s="11"/>
      <c r="B189" s="11"/>
      <c r="C189" s="12"/>
      <c r="D189" s="12"/>
      <c r="E189" s="12"/>
      <c r="F189" s="12"/>
      <c r="G189" s="11"/>
    </row>
    <row r="190" spans="1:7" ht="12.75">
      <c r="A190" s="11"/>
      <c r="B190" s="11"/>
      <c r="C190" s="12"/>
      <c r="D190" s="12"/>
      <c r="E190" s="12"/>
      <c r="F190" s="12"/>
      <c r="G190" s="11"/>
    </row>
    <row r="191" spans="1:7" ht="12.75">
      <c r="A191" s="11"/>
      <c r="B191" s="11"/>
      <c r="C191" s="12"/>
      <c r="D191" s="12"/>
      <c r="E191" s="12"/>
      <c r="F191" s="12"/>
      <c r="G191" s="11"/>
    </row>
    <row r="192" spans="1:7" ht="12.75">
      <c r="A192" s="11"/>
      <c r="B192" s="11"/>
      <c r="C192" s="12"/>
      <c r="D192" s="12"/>
      <c r="E192" s="12"/>
      <c r="F192" s="12"/>
      <c r="G192" s="11"/>
    </row>
    <row r="193" spans="1:7" ht="12.75">
      <c r="A193" s="11"/>
      <c r="B193" s="11"/>
      <c r="C193" s="12"/>
      <c r="D193" s="12"/>
      <c r="E193" s="12"/>
      <c r="F193" s="12"/>
      <c r="G193" s="11"/>
    </row>
    <row r="194" spans="1:7" ht="12.75">
      <c r="A194" s="11"/>
      <c r="B194" s="11"/>
      <c r="C194" s="12"/>
      <c r="D194" s="12"/>
      <c r="E194" s="12"/>
      <c r="F194" s="12"/>
      <c r="G194" s="11"/>
    </row>
    <row r="195" spans="1:7" ht="12.75">
      <c r="A195" s="11"/>
      <c r="B195" s="11"/>
      <c r="C195" s="12"/>
      <c r="D195" s="12"/>
      <c r="E195" s="12"/>
      <c r="F195" s="12"/>
      <c r="G195" s="11"/>
    </row>
    <row r="196" spans="1:7" ht="12.75">
      <c r="A196" s="11"/>
      <c r="B196" s="11"/>
      <c r="C196" s="12"/>
      <c r="D196" s="12"/>
      <c r="E196" s="12"/>
      <c r="F196" s="12"/>
      <c r="G196" s="11"/>
    </row>
    <row r="197" spans="1:7" ht="12.75">
      <c r="A197" s="11"/>
      <c r="B197" s="11"/>
      <c r="C197" s="12"/>
      <c r="D197" s="12"/>
      <c r="E197" s="12"/>
      <c r="F197" s="12"/>
      <c r="G197" s="11"/>
    </row>
    <row r="198" spans="1:7" ht="12.75">
      <c r="A198" s="11"/>
      <c r="B198" s="11"/>
      <c r="C198" s="12"/>
      <c r="D198" s="12"/>
      <c r="E198" s="12"/>
      <c r="F198" s="12"/>
      <c r="G198" s="11"/>
    </row>
    <row r="199" spans="1:7" ht="12.75">
      <c r="A199" s="11"/>
      <c r="B199" s="11"/>
      <c r="C199" s="12"/>
      <c r="D199" s="12"/>
      <c r="E199" s="12"/>
      <c r="F199" s="12"/>
      <c r="G199" s="11"/>
    </row>
    <row r="200" spans="1:7" ht="12.75">
      <c r="A200" s="11"/>
      <c r="B200" s="11"/>
      <c r="C200" s="12"/>
      <c r="D200" s="12"/>
      <c r="E200" s="12"/>
      <c r="F200" s="12"/>
      <c r="G200" s="11"/>
    </row>
    <row r="201" spans="1:7" ht="12.75">
      <c r="A201" s="11"/>
      <c r="B201" s="11"/>
      <c r="C201" s="12"/>
      <c r="D201" s="12"/>
      <c r="E201" s="12"/>
      <c r="F201" s="12"/>
      <c r="G201" s="11"/>
    </row>
    <row r="202" spans="1:7" ht="12.75">
      <c r="A202" s="11"/>
      <c r="B202" s="11"/>
      <c r="C202" s="12"/>
      <c r="D202" s="12"/>
      <c r="E202" s="12"/>
      <c r="F202" s="12"/>
      <c r="G202" s="11"/>
    </row>
    <row r="203" spans="1:7" ht="12.75">
      <c r="A203" s="11"/>
      <c r="B203" s="11"/>
      <c r="C203" s="12"/>
      <c r="D203" s="12"/>
      <c r="E203" s="12"/>
      <c r="F203" s="12"/>
      <c r="G203" s="11"/>
    </row>
    <row r="204" spans="1:7" ht="12.75">
      <c r="A204" s="11"/>
      <c r="B204" s="11"/>
      <c r="C204" s="12"/>
      <c r="D204" s="12"/>
      <c r="E204" s="12"/>
      <c r="F204" s="12"/>
      <c r="G204" s="11"/>
    </row>
    <row r="205" spans="1:7" ht="12.75">
      <c r="A205" s="11"/>
      <c r="B205" s="11"/>
      <c r="C205" s="12"/>
      <c r="D205" s="12"/>
      <c r="E205" s="12"/>
      <c r="F205" s="12"/>
      <c r="G205" s="11"/>
    </row>
    <row r="206" spans="1:7" ht="12.75">
      <c r="A206" s="11"/>
      <c r="B206" s="11"/>
      <c r="C206" s="12"/>
      <c r="D206" s="12"/>
      <c r="E206" s="12"/>
      <c r="F206" s="12"/>
      <c r="G206" s="11"/>
    </row>
    <row r="207" spans="1:7" ht="12.75">
      <c r="A207" s="11"/>
      <c r="B207" s="11"/>
      <c r="C207" s="12"/>
      <c r="D207" s="12"/>
      <c r="E207" s="12"/>
      <c r="F207" s="12"/>
      <c r="G207" s="11"/>
    </row>
    <row r="208" spans="1:7" ht="12.75">
      <c r="A208" s="11"/>
      <c r="B208" s="11"/>
      <c r="C208" s="12"/>
      <c r="D208" s="12"/>
      <c r="E208" s="12"/>
      <c r="F208" s="12"/>
      <c r="G208" s="11"/>
    </row>
    <row r="209" spans="1:7" ht="12.75">
      <c r="A209" s="11"/>
      <c r="B209" s="11"/>
      <c r="C209" s="12"/>
      <c r="D209" s="12"/>
      <c r="E209" s="12"/>
      <c r="F209" s="12"/>
      <c r="G209" s="11"/>
    </row>
    <row r="210" spans="1:7" ht="12.75">
      <c r="A210" s="11"/>
      <c r="B210" s="11"/>
      <c r="C210" s="12"/>
      <c r="D210" s="12"/>
      <c r="E210" s="12"/>
      <c r="F210" s="12"/>
      <c r="G210" s="11"/>
    </row>
    <row r="211" spans="1:7" ht="12.75">
      <c r="A211" s="11"/>
      <c r="B211" s="11"/>
      <c r="C211" s="12"/>
      <c r="D211" s="12"/>
      <c r="E211" s="12"/>
      <c r="F211" s="12"/>
      <c r="G211" s="11"/>
    </row>
    <row r="212" spans="1:7" ht="12.75">
      <c r="A212" s="11"/>
      <c r="B212" s="11"/>
      <c r="C212" s="12"/>
      <c r="D212" s="12"/>
      <c r="E212" s="12"/>
      <c r="F212" s="12"/>
      <c r="G212" s="11"/>
    </row>
    <row r="213" spans="1:7" ht="12.75">
      <c r="A213" s="11"/>
      <c r="B213" s="11"/>
      <c r="C213" s="12"/>
      <c r="D213" s="12"/>
      <c r="E213" s="12"/>
      <c r="F213" s="12"/>
      <c r="G213" s="11"/>
    </row>
    <row r="214" spans="1:7" ht="12.75">
      <c r="A214" s="11"/>
      <c r="B214" s="11"/>
      <c r="C214" s="12"/>
      <c r="D214" s="12"/>
      <c r="E214" s="12"/>
      <c r="F214" s="12"/>
      <c r="G214" s="11"/>
    </row>
    <row r="215" spans="1:7" ht="12.75">
      <c r="A215" s="11"/>
      <c r="B215" s="11"/>
      <c r="C215" s="12"/>
      <c r="D215" s="12"/>
      <c r="E215" s="12"/>
      <c r="F215" s="12"/>
      <c r="G215" s="11"/>
    </row>
    <row r="216" spans="1:7" ht="12.75">
      <c r="A216" s="11"/>
      <c r="B216" s="11"/>
      <c r="C216" s="12"/>
      <c r="D216" s="12"/>
      <c r="E216" s="12"/>
      <c r="F216" s="12"/>
      <c r="G216" s="11"/>
    </row>
    <row r="217" spans="1:7" ht="12.75">
      <c r="A217" s="11"/>
      <c r="B217" s="11"/>
      <c r="C217" s="12"/>
      <c r="D217" s="12"/>
      <c r="E217" s="12"/>
      <c r="F217" s="12"/>
      <c r="G217" s="11"/>
    </row>
    <row r="218" spans="1:7" ht="12.75">
      <c r="A218" s="11"/>
      <c r="B218" s="11"/>
      <c r="C218" s="12"/>
      <c r="D218" s="12"/>
      <c r="E218" s="12"/>
      <c r="F218" s="12"/>
      <c r="G218" s="11"/>
    </row>
    <row r="219" spans="1:7" ht="12.75">
      <c r="A219" s="11"/>
      <c r="B219" s="11"/>
      <c r="C219" s="12"/>
      <c r="D219" s="12"/>
      <c r="E219" s="12"/>
      <c r="F219" s="12"/>
      <c r="G219" s="11"/>
    </row>
    <row r="220" spans="1:7" ht="12.75">
      <c r="A220" s="11"/>
      <c r="B220" s="11"/>
      <c r="C220" s="12"/>
      <c r="D220" s="12"/>
      <c r="E220" s="12"/>
      <c r="F220" s="12"/>
      <c r="G220" s="11"/>
    </row>
    <row r="221" spans="1:7" ht="12.75">
      <c r="A221" s="11"/>
      <c r="B221" s="11"/>
      <c r="C221" s="12"/>
      <c r="D221" s="12"/>
      <c r="E221" s="12"/>
      <c r="F221" s="12"/>
      <c r="G221" s="11"/>
    </row>
    <row r="222" spans="1:7" ht="12.75">
      <c r="A222" s="11"/>
      <c r="B222" s="11"/>
      <c r="C222" s="12"/>
      <c r="D222" s="12"/>
      <c r="E222" s="12"/>
      <c r="F222" s="12"/>
      <c r="G222" s="11"/>
    </row>
    <row r="223" spans="1:7" ht="12.75">
      <c r="A223" s="11"/>
      <c r="B223" s="11"/>
      <c r="C223" s="12"/>
      <c r="D223" s="12"/>
      <c r="E223" s="12"/>
      <c r="F223" s="12"/>
      <c r="G223" s="11"/>
    </row>
    <row r="224" spans="1:7" ht="12.75">
      <c r="A224" s="11"/>
      <c r="B224" s="11"/>
      <c r="C224" s="12"/>
      <c r="D224" s="12"/>
      <c r="E224" s="12"/>
      <c r="F224" s="12"/>
      <c r="G224" s="11"/>
    </row>
    <row r="225" spans="1:7" ht="12.75">
      <c r="A225" s="11"/>
      <c r="B225" s="11"/>
      <c r="C225" s="12"/>
      <c r="D225" s="12"/>
      <c r="E225" s="12"/>
      <c r="F225" s="12"/>
      <c r="G225" s="11"/>
    </row>
    <row r="226" spans="1:7" ht="12.75">
      <c r="A226" s="11"/>
      <c r="B226" s="11"/>
      <c r="C226" s="12"/>
      <c r="D226" s="12"/>
      <c r="E226" s="12"/>
      <c r="F226" s="12"/>
      <c r="G226" s="11"/>
    </row>
    <row r="227" spans="1:7" ht="12.75">
      <c r="A227" s="11"/>
      <c r="B227" s="11"/>
      <c r="C227" s="12"/>
      <c r="D227" s="12"/>
      <c r="E227" s="12"/>
      <c r="F227" s="12"/>
      <c r="G227" s="11"/>
    </row>
    <row r="228" spans="1:7" ht="12.75">
      <c r="A228" s="11"/>
      <c r="B228" s="11"/>
      <c r="C228" s="12"/>
      <c r="D228" s="12"/>
      <c r="E228" s="12"/>
      <c r="F228" s="12"/>
      <c r="G228" s="11"/>
    </row>
    <row r="229" spans="1:7" ht="12.75">
      <c r="A229" s="11"/>
      <c r="B229" s="11"/>
      <c r="C229" s="12"/>
      <c r="D229" s="12"/>
      <c r="E229" s="12"/>
      <c r="F229" s="12"/>
      <c r="G229" s="11"/>
    </row>
    <row r="230" spans="1:7" ht="12.75">
      <c r="A230" s="11"/>
      <c r="B230" s="11"/>
      <c r="C230" s="12"/>
      <c r="D230" s="12"/>
      <c r="E230" s="12"/>
      <c r="F230" s="12"/>
      <c r="G230" s="11"/>
    </row>
    <row r="231" spans="1:7" ht="12.75">
      <c r="A231" s="11"/>
      <c r="B231" s="11"/>
      <c r="C231" s="12"/>
      <c r="D231" s="12"/>
      <c r="E231" s="12"/>
      <c r="F231" s="12"/>
      <c r="G231" s="11"/>
    </row>
    <row r="232" spans="1:7" ht="12.75">
      <c r="A232" s="11"/>
      <c r="B232" s="11"/>
      <c r="C232" s="12"/>
      <c r="D232" s="12"/>
      <c r="E232" s="12"/>
      <c r="F232" s="12"/>
      <c r="G232" s="11"/>
    </row>
    <row r="233" spans="1:7" ht="12.75">
      <c r="A233" s="11"/>
      <c r="B233" s="11"/>
      <c r="C233" s="12"/>
      <c r="D233" s="12"/>
      <c r="E233" s="12"/>
      <c r="F233" s="12"/>
      <c r="G233" s="11"/>
    </row>
    <row r="234" spans="1:7" ht="12.75">
      <c r="A234" s="11"/>
      <c r="B234" s="11"/>
      <c r="C234" s="12"/>
      <c r="D234" s="12"/>
      <c r="E234" s="12"/>
      <c r="F234" s="12"/>
      <c r="G234" s="11"/>
    </row>
    <row r="235" spans="1:7" ht="12.75">
      <c r="A235" s="11"/>
      <c r="B235" s="11"/>
      <c r="C235" s="12"/>
      <c r="D235" s="12"/>
      <c r="E235" s="12"/>
      <c r="F235" s="12"/>
      <c r="G235" s="11"/>
    </row>
    <row r="236" spans="1:7" ht="12.75">
      <c r="A236" s="11"/>
      <c r="B236" s="11"/>
      <c r="C236" s="12"/>
      <c r="D236" s="12"/>
      <c r="E236" s="12"/>
      <c r="F236" s="12"/>
      <c r="G236" s="11"/>
    </row>
    <row r="237" spans="1:7" ht="12.75">
      <c r="A237" s="11"/>
      <c r="B237" s="11"/>
      <c r="C237" s="12"/>
      <c r="D237" s="12"/>
      <c r="E237" s="12"/>
      <c r="F237" s="12"/>
      <c r="G237" s="11"/>
    </row>
    <row r="238" spans="1:7" ht="12.75">
      <c r="A238" s="11"/>
      <c r="B238" s="11"/>
      <c r="C238" s="12"/>
      <c r="D238" s="12"/>
      <c r="E238" s="12"/>
      <c r="F238" s="12"/>
      <c r="G238" s="11"/>
    </row>
    <row r="239" spans="1:7" ht="12.75">
      <c r="A239" s="11"/>
      <c r="B239" s="11"/>
      <c r="C239" s="12"/>
      <c r="D239" s="12"/>
      <c r="E239" s="12"/>
      <c r="F239" s="12"/>
      <c r="G239" s="11"/>
    </row>
    <row r="240" spans="1:7" ht="12.75">
      <c r="A240" s="11"/>
      <c r="B240" s="11"/>
      <c r="C240" s="12"/>
      <c r="D240" s="12"/>
      <c r="E240" s="12"/>
      <c r="F240" s="12"/>
      <c r="G240" s="11"/>
    </row>
    <row r="241" spans="1:7" ht="12.75">
      <c r="A241" s="11"/>
      <c r="B241" s="11"/>
      <c r="C241" s="12"/>
      <c r="D241" s="12"/>
      <c r="E241" s="12"/>
      <c r="F241" s="12"/>
      <c r="G241" s="11"/>
    </row>
    <row r="242" spans="1:7" ht="12.75">
      <c r="A242" s="11"/>
      <c r="B242" s="11"/>
      <c r="C242" s="12"/>
      <c r="D242" s="12"/>
      <c r="E242" s="12"/>
      <c r="F242" s="12"/>
      <c r="G242" s="11"/>
    </row>
    <row r="243" spans="1:7" ht="12.75">
      <c r="A243" s="11"/>
      <c r="B243" s="11"/>
      <c r="C243" s="12"/>
      <c r="D243" s="12"/>
      <c r="E243" s="12"/>
      <c r="F243" s="12"/>
      <c r="G243" s="11"/>
    </row>
    <row r="244" spans="1:7" ht="12.75">
      <c r="A244" s="11"/>
      <c r="B244" s="11"/>
      <c r="C244" s="12"/>
      <c r="D244" s="12"/>
      <c r="E244" s="12"/>
      <c r="F244" s="12"/>
      <c r="G244" s="11"/>
    </row>
    <row r="245" spans="1:7" ht="12.75">
      <c r="A245" s="11"/>
      <c r="B245" s="11"/>
      <c r="C245" s="12"/>
      <c r="D245" s="12"/>
      <c r="E245" s="12"/>
      <c r="F245" s="12"/>
      <c r="G245" s="11"/>
    </row>
    <row r="246" spans="1:7" ht="12.75">
      <c r="A246" s="11"/>
      <c r="B246" s="11"/>
      <c r="C246" s="12"/>
      <c r="D246" s="12"/>
      <c r="E246" s="12"/>
      <c r="F246" s="12"/>
      <c r="G246" s="11"/>
    </row>
    <row r="247" spans="1:7" ht="12.75">
      <c r="A247" s="11"/>
      <c r="B247" s="11"/>
      <c r="C247" s="12"/>
      <c r="D247" s="12"/>
      <c r="E247" s="12"/>
      <c r="F247" s="12"/>
      <c r="G247" s="11"/>
    </row>
    <row r="248" spans="1:7" ht="12.75">
      <c r="A248" s="11"/>
      <c r="B248" s="11"/>
      <c r="C248" s="12"/>
      <c r="D248" s="12"/>
      <c r="E248" s="12"/>
      <c r="F248" s="12"/>
      <c r="G248" s="11"/>
    </row>
    <row r="249" spans="1:7" ht="12.75">
      <c r="A249" s="11"/>
      <c r="B249" s="11"/>
      <c r="C249" s="12"/>
      <c r="D249" s="12"/>
      <c r="E249" s="12"/>
      <c r="F249" s="12"/>
      <c r="G249" s="11"/>
    </row>
    <row r="250" spans="1:7" ht="12.75">
      <c r="A250" s="11"/>
      <c r="B250" s="11"/>
      <c r="C250" s="12"/>
      <c r="D250" s="12"/>
      <c r="E250" s="12"/>
      <c r="F250" s="12"/>
      <c r="G250" s="11"/>
    </row>
  </sheetData>
  <sheetProtection/>
  <mergeCells count="117">
    <mergeCell ref="A108:B108"/>
    <mergeCell ref="A109:B109"/>
    <mergeCell ref="A2:B2"/>
    <mergeCell ref="A118:B118"/>
    <mergeCell ref="A110:B110"/>
    <mergeCell ref="A111:B111"/>
    <mergeCell ref="A112:B112"/>
    <mergeCell ref="A113:B113"/>
    <mergeCell ref="A106:B106"/>
    <mergeCell ref="A107:B107"/>
    <mergeCell ref="A121:B121"/>
    <mergeCell ref="A114:B114"/>
    <mergeCell ref="A115:B115"/>
    <mergeCell ref="A116:B116"/>
    <mergeCell ref="A117:B117"/>
    <mergeCell ref="A119:B119"/>
    <mergeCell ref="A120:B120"/>
    <mergeCell ref="A103:B103"/>
    <mergeCell ref="C103:G103"/>
    <mergeCell ref="A98:B98"/>
    <mergeCell ref="C98:G98"/>
    <mergeCell ref="A99:B99"/>
    <mergeCell ref="A100:B100"/>
    <mergeCell ref="A104:B104"/>
    <mergeCell ref="A105:B105"/>
    <mergeCell ref="A92:B92"/>
    <mergeCell ref="A93:B93"/>
    <mergeCell ref="A94:B94"/>
    <mergeCell ref="A95:B95"/>
    <mergeCell ref="A96:B96"/>
    <mergeCell ref="A97:G97"/>
    <mergeCell ref="A101:B101"/>
    <mergeCell ref="A102:G102"/>
    <mergeCell ref="A85:B85"/>
    <mergeCell ref="A86:G86"/>
    <mergeCell ref="A87:B87"/>
    <mergeCell ref="C87:G87"/>
    <mergeCell ref="A90:B90"/>
    <mergeCell ref="A91:B91"/>
    <mergeCell ref="A88:B88"/>
    <mergeCell ref="A89:B89"/>
    <mergeCell ref="A76:B76"/>
    <mergeCell ref="A77:B77"/>
    <mergeCell ref="A79:B79"/>
    <mergeCell ref="A80:B80"/>
    <mergeCell ref="A81:B81"/>
    <mergeCell ref="A82:B82"/>
    <mergeCell ref="A83:B83"/>
    <mergeCell ref="A84:B84"/>
    <mergeCell ref="A75:B75"/>
    <mergeCell ref="A60:B60"/>
    <mergeCell ref="A61:B61"/>
    <mergeCell ref="A62:B62"/>
    <mergeCell ref="A63:B63"/>
    <mergeCell ref="A64:B64"/>
    <mergeCell ref="A65:B65"/>
    <mergeCell ref="A66:B66"/>
    <mergeCell ref="A68:B68"/>
    <mergeCell ref="A69:B69"/>
    <mergeCell ref="A58:B58"/>
    <mergeCell ref="A59:B59"/>
    <mergeCell ref="A73:B73"/>
    <mergeCell ref="A74:B74"/>
    <mergeCell ref="A70:G70"/>
    <mergeCell ref="A71:B71"/>
    <mergeCell ref="C71:G71"/>
    <mergeCell ref="A72:B72"/>
    <mergeCell ref="A67:B67"/>
    <mergeCell ref="A53:G53"/>
    <mergeCell ref="A54:B54"/>
    <mergeCell ref="C54:G54"/>
    <mergeCell ref="A55:B55"/>
    <mergeCell ref="A56:B56"/>
    <mergeCell ref="A57:B57"/>
    <mergeCell ref="A46:B46"/>
    <mergeCell ref="A47:B47"/>
    <mergeCell ref="A34:B34"/>
    <mergeCell ref="A51:B51"/>
    <mergeCell ref="A48:B48"/>
    <mergeCell ref="A49:B49"/>
    <mergeCell ref="A50:B50"/>
    <mergeCell ref="A52:B52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0:B30"/>
    <mergeCell ref="A31:B31"/>
    <mergeCell ref="A32:B32"/>
    <mergeCell ref="A33:B33"/>
    <mergeCell ref="A26:G26"/>
    <mergeCell ref="A27:G27"/>
    <mergeCell ref="A28:B28"/>
    <mergeCell ref="A29:B29"/>
    <mergeCell ref="C28:G28"/>
    <mergeCell ref="C14:G14"/>
    <mergeCell ref="A3:E3"/>
    <mergeCell ref="A5:G5"/>
    <mergeCell ref="A6:G6"/>
    <mergeCell ref="A7:G7"/>
    <mergeCell ref="A10:G10"/>
    <mergeCell ref="A4:B4"/>
    <mergeCell ref="C125:D125"/>
    <mergeCell ref="E125:F125"/>
    <mergeCell ref="A8:G8"/>
    <mergeCell ref="A9:G9"/>
    <mergeCell ref="A35:B35"/>
    <mergeCell ref="A36:B36"/>
    <mergeCell ref="A12:B13"/>
    <mergeCell ref="C12:D12"/>
    <mergeCell ref="E12:F12"/>
    <mergeCell ref="G12:G1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80" r:id="rId1"/>
  <headerFooter alignWithMargins="0">
    <oddFooter>&amp;R&amp;P</oddFooter>
  </headerFooter>
  <rowBreaks count="2" manualBreakCount="2">
    <brk id="39" max="6" man="1"/>
    <brk id="8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2013-01-25T07:20:32Z</cp:lastPrinted>
  <dcterms:created xsi:type="dcterms:W3CDTF">2012-10-23T10:53:42Z</dcterms:created>
  <dcterms:modified xsi:type="dcterms:W3CDTF">2013-04-02T05:26:06Z</dcterms:modified>
  <cp:category/>
  <cp:version/>
  <cp:contentType/>
  <cp:contentStatus/>
</cp:coreProperties>
</file>